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HHOME01\HOME$\lamri\My Documents\Group site\Documents\"/>
    </mc:Choice>
  </mc:AlternateContent>
  <xr:revisionPtr revIDLastSave="0" documentId="13_ncr:1_{E14C62FA-D114-4EE1-B9D9-9B75BEE835FB}" xr6:coauthVersionLast="36" xr6:coauthVersionMax="36" xr10:uidLastSave="{00000000-0000-0000-0000-000000000000}"/>
  <bookViews>
    <workbookView xWindow="-105" yWindow="-105" windowWidth="19425" windowHeight="10425" xr2:uid="{00000000-000D-0000-FFFF-FFFF00000000}"/>
  </bookViews>
  <sheets>
    <sheet name="Response" sheetId="12" r:id="rId1"/>
    <sheet name="Options" sheetId="13" state="hidden" r:id="rId2"/>
    <sheet name="Drop Downs" sheetId="9" state="hidden" r:id="rId3"/>
  </sheets>
  <definedNames>
    <definedName name="_xlnm._FilterDatabase" localSheetId="0" hidden="1">Response!$A$9:$E$105</definedName>
  </definedNames>
  <calcPr calcId="191029"/>
</workbook>
</file>

<file path=xl/calcChain.xml><?xml version="1.0" encoding="utf-8"?>
<calcChain xmlns="http://schemas.openxmlformats.org/spreadsheetml/2006/main">
  <c r="G20" i="12" l="1"/>
  <c r="G14" i="12"/>
  <c r="I13" i="12" l="1"/>
  <c r="I14" i="12"/>
  <c r="I15" i="12"/>
  <c r="I16" i="12"/>
  <c r="I17" i="12"/>
  <c r="I18" i="12"/>
  <c r="I19" i="12"/>
  <c r="I20" i="12"/>
  <c r="I21" i="12"/>
  <c r="I22" i="12"/>
  <c r="I23" i="12"/>
  <c r="I24" i="12"/>
  <c r="I25" i="12"/>
  <c r="I26" i="12"/>
  <c r="I27" i="12"/>
  <c r="I28" i="12"/>
  <c r="I29" i="12"/>
  <c r="I12" i="12"/>
</calcChain>
</file>

<file path=xl/sharedStrings.xml><?xml version="1.0" encoding="utf-8"?>
<sst xmlns="http://schemas.openxmlformats.org/spreadsheetml/2006/main" count="395" uniqueCount="263">
  <si>
    <t>Core</t>
  </si>
  <si>
    <t>Theme #</t>
  </si>
  <si>
    <t>T1</t>
  </si>
  <si>
    <t xml:space="preserve">Affordability and Security </t>
  </si>
  <si>
    <t>Building Safety and Quality</t>
  </si>
  <si>
    <t>T3</t>
  </si>
  <si>
    <t>Resident Voice</t>
  </si>
  <si>
    <t>T4</t>
  </si>
  <si>
    <t>T5</t>
  </si>
  <si>
    <t>Placemaking</t>
  </si>
  <si>
    <t>T6</t>
  </si>
  <si>
    <t>Climate Change</t>
  </si>
  <si>
    <t>T7</t>
  </si>
  <si>
    <t>Ecology</t>
  </si>
  <si>
    <t>T8</t>
  </si>
  <si>
    <t>Resource Management</t>
  </si>
  <si>
    <t>Governance</t>
  </si>
  <si>
    <t>T9</t>
  </si>
  <si>
    <t>Structure and Governance</t>
  </si>
  <si>
    <t>T10</t>
  </si>
  <si>
    <t>Board and Trustees</t>
  </si>
  <si>
    <t>T11</t>
  </si>
  <si>
    <t>Staff Wellbeing</t>
  </si>
  <si>
    <t>T12</t>
  </si>
  <si>
    <t>DISCLOSURE AGAINST CRITERIA</t>
  </si>
  <si>
    <t>RESPONSE</t>
  </si>
  <si>
    <t>Housing Association details</t>
  </si>
  <si>
    <t>Name</t>
  </si>
  <si>
    <r>
      <t>Location</t>
    </r>
    <r>
      <rPr>
        <sz val="9"/>
        <rFont val="Calibri"/>
        <family val="2"/>
      </rPr>
      <t xml:space="preserve"> (if more than one region select National)</t>
    </r>
  </si>
  <si>
    <t>Date of SRS disclosure</t>
  </si>
  <si>
    <r>
      <t xml:space="preserve">Reporting period </t>
    </r>
    <r>
      <rPr>
        <sz val="10"/>
        <rFont val="Calibri"/>
        <family val="2"/>
      </rPr>
      <t>(month/year - month/year)</t>
    </r>
  </si>
  <si>
    <t>Criteria #</t>
  </si>
  <si>
    <t>Type of Criteria</t>
  </si>
  <si>
    <t>Criteria</t>
  </si>
  <si>
    <t>Measurement Unit</t>
  </si>
  <si>
    <t>C1</t>
  </si>
  <si>
    <r>
      <t xml:space="preserve">For properties that are subject to the </t>
    </r>
    <r>
      <rPr>
        <b/>
        <sz val="10"/>
        <rFont val="Calibri"/>
        <family val="2"/>
      </rPr>
      <t>rent regulation regime</t>
    </r>
    <r>
      <rPr>
        <sz val="10"/>
        <rFont val="Calibri"/>
        <family val="2"/>
      </rPr>
      <t>, report against one or more Affordability Metric:
1) Rent compared to Median private rental sector (PRS) rent across the Local Authority
2) Rent compared to Local Housing Allowance (LHA)</t>
    </r>
  </si>
  <si>
    <t>% of PRS rent (e.g. 80%)</t>
  </si>
  <si>
    <t>% of LHA rent (e.g. 90%)</t>
  </si>
  <si>
    <t>C2</t>
  </si>
  <si>
    <t>Share, and number, of existing homes (owned and managed) completed before the last financial year, allocated to: 
- General needs (social rent)
- Intermediate rent
- Affordable rent
- Supported Housing
- Housing for older people
- Low-cost home ownership
- Care homes
- Private Rented Sector 
- Other</t>
  </si>
  <si>
    <t>Number of General Needs units</t>
  </si>
  <si>
    <t>% of General Needs units</t>
  </si>
  <si>
    <t>Number of Intermediate Rent units</t>
  </si>
  <si>
    <t>% of Intermediate Rent units</t>
  </si>
  <si>
    <t>Number of Affordable Rent units</t>
  </si>
  <si>
    <t>% of Affordable Rent units</t>
  </si>
  <si>
    <t>Number of Supported Housing units</t>
  </si>
  <si>
    <t>% of Supported Housing units</t>
  </si>
  <si>
    <t>Number of Housing for Older People units</t>
  </si>
  <si>
    <t>% of Housing for Older People units</t>
  </si>
  <si>
    <t>Number of Low-cost Home Ownership units</t>
  </si>
  <si>
    <t>% of Low-cost Home Ownership units</t>
  </si>
  <si>
    <t>Number of Care Home units</t>
  </si>
  <si>
    <t>% of Care Home units</t>
  </si>
  <si>
    <t>Number of Private Rented Sector units</t>
  </si>
  <si>
    <t>% of Private Rented Sector units</t>
  </si>
  <si>
    <t>Number of Other units</t>
  </si>
  <si>
    <t>% of Other units</t>
  </si>
  <si>
    <t>C3</t>
  </si>
  <si>
    <t>Share, and number, of new homes (owned and managed) that were completed in the last financial year, allocated to: 
- General needs (social rent),
- Intermediate rent
- Affordable rent
- Supported Housing
- Housing for older people
- Low-cost home ownership
- Care homes
- Private Rented Sector
- Other</t>
  </si>
  <si>
    <t>C4</t>
  </si>
  <si>
    <t>How is the housing provider trying to reduce the effect of fuel poverty on its residents?</t>
  </si>
  <si>
    <t>Qualitative response</t>
  </si>
  <si>
    <t>C5</t>
  </si>
  <si>
    <t>Enhanced</t>
  </si>
  <si>
    <t>What % of rental homes have at least a 3 year fixed tenancy agreement?</t>
  </si>
  <si>
    <t>% of homes</t>
  </si>
  <si>
    <t>T2</t>
  </si>
  <si>
    <t>C6</t>
  </si>
  <si>
    <t>What % of homes with a gas appliance have an in-date, accredited gas safety check?</t>
  </si>
  <si>
    <t>C7</t>
  </si>
  <si>
    <t>What % of buildings have an in-date and compliant Fire Risk Assessment?</t>
  </si>
  <si>
    <t>% of buildings</t>
  </si>
  <si>
    <t>C8</t>
  </si>
  <si>
    <t>What % of homes meet the national housing quality standard?</t>
  </si>
  <si>
    <t>C9</t>
  </si>
  <si>
    <t>What arrangements are in place to enable the residents to hold management to account for provision of services?</t>
  </si>
  <si>
    <t>C10</t>
  </si>
  <si>
    <t>How does the housing provider measure Resident Satisfaction and how has Resident Satisfaction changed over the last three years?</t>
  </si>
  <si>
    <t>C11</t>
  </si>
  <si>
    <t>In the last 12 months, how many complaints have been upheld by the Ombudsman.
How have these complaints (or others) resulted in change of practice within the housing provider?</t>
  </si>
  <si>
    <t>Number of complaints upheld</t>
  </si>
  <si>
    <t>Resident Support</t>
  </si>
  <si>
    <t>C12</t>
  </si>
  <si>
    <t>What support services does the housing provider offer to its residents. How successful are these services in improving outcomes?</t>
  </si>
  <si>
    <t>C13</t>
  </si>
  <si>
    <t>Provide examples or case studies of where the housing provider has been engaged in placemaking or placeshaping activities.</t>
  </si>
  <si>
    <t>C14</t>
  </si>
  <si>
    <t>Distribution of EPC ratings of existing homes (those completed before the last financial year).</t>
  </si>
  <si>
    <t>% of homes rated A</t>
  </si>
  <si>
    <t>% of homes rated B</t>
  </si>
  <si>
    <t>% of homes rated C</t>
  </si>
  <si>
    <t>% of homes rated D</t>
  </si>
  <si>
    <t>% of homes rated E or worse</t>
  </si>
  <si>
    <t>% of homes without EPC rating (unknown)</t>
  </si>
  <si>
    <t>C15</t>
  </si>
  <si>
    <t>Distribution of EPC ratings of new homes (those completed in the last financial year).</t>
  </si>
  <si>
    <t>C16</t>
  </si>
  <si>
    <t>Scope 1, Scope 2 and Scope 3 green house gas emissions.</t>
  </si>
  <si>
    <t>Scope 1: Kg CO2 equivalent</t>
  </si>
  <si>
    <t>Scope 2: Kg CO2 equivalent</t>
  </si>
  <si>
    <t>Scope 3: Kg CO2 equivalent</t>
  </si>
  <si>
    <t>Scope 1, 2 &amp; 3: Total Kg CO2 equivalent</t>
  </si>
  <si>
    <t>C17</t>
  </si>
  <si>
    <t>What energy efficiency actions has the housing provider undertaken in the last 12 months?</t>
  </si>
  <si>
    <t>C18</t>
  </si>
  <si>
    <t>How is the housing provider mitigating the following climate risks:
- Increased flood risk
- Increased risk of homes overheating</t>
  </si>
  <si>
    <t>C19</t>
  </si>
  <si>
    <t>Does the housing provider give residents information about correct ventilation, heating, recycling etc? Please describe how this is done.</t>
  </si>
  <si>
    <t>C20</t>
  </si>
  <si>
    <t>How is the housing provider increasing Green Space and promoting Biodiversity on or near homes?</t>
  </si>
  <si>
    <t>C21</t>
  </si>
  <si>
    <t>Does the housing provider have a strategy to actively manage and reduce all pollutants?
If so, how does the housing provider target and measure performance?</t>
  </si>
  <si>
    <t>Yes / No / No, but planning to develop one</t>
  </si>
  <si>
    <t>C22</t>
  </si>
  <si>
    <t>Does the housing provider have a strategy to use or increase the use of responsibly sourced materials for all building works?
If so, how does the housing provider target and measure performance?</t>
  </si>
  <si>
    <t>C23</t>
  </si>
  <si>
    <t>Does the housing provider have a strategy for waste management incorporating building materials?
If so, how does the housing provider target and measure performance?</t>
  </si>
  <si>
    <t>C24</t>
  </si>
  <si>
    <t>Does the housing provider have a strategy for good water management?
If so, how does the housing provider target and measure performance?</t>
  </si>
  <si>
    <t>C25</t>
  </si>
  <si>
    <t>Is the housing provider registered with the national regulator of social housing?</t>
  </si>
  <si>
    <t>Yes / No</t>
  </si>
  <si>
    <t>C26</t>
  </si>
  <si>
    <t>What is the most recent regulatory grading/status?</t>
  </si>
  <si>
    <t>Varies by nation</t>
  </si>
  <si>
    <t>C27</t>
  </si>
  <si>
    <t>Which Code of Governance does the housing provider follow, if any?</t>
  </si>
  <si>
    <t>Name of code</t>
  </si>
  <si>
    <t>C28</t>
  </si>
  <si>
    <t>Is the housing provider Not-For-Profit? 
If not, who is the largest shareholder, what is their % of economic ownership and what % of voting rights do they control?</t>
  </si>
  <si>
    <t>If no, name, %, %</t>
  </si>
  <si>
    <t>C29</t>
  </si>
  <si>
    <t>Explain how the housing provider’s board manages organisational risks.</t>
  </si>
  <si>
    <t>C30</t>
  </si>
  <si>
    <t>Has the housing provider been subject to any adverse regulatory findings in the last 12 months (data protection breaches, bribery, money laundering, HSE breaches etc) - that resulted in enforcement or other equivalent action?</t>
  </si>
  <si>
    <t>C31</t>
  </si>
  <si>
    <t>What are the demographics of the board? And how does this compare to the demographics of the housing provider's residents? 
Add commentary if useful.</t>
  </si>
  <si>
    <t>% of board that are women</t>
  </si>
  <si>
    <t>% of board that are BAME</t>
  </si>
  <si>
    <t>% of board that have a disability</t>
  </si>
  <si>
    <t>% of board that are LGBTQ+</t>
  </si>
  <si>
    <t>Average age of board members (years)</t>
  </si>
  <si>
    <t>Average board tenure (years)</t>
  </si>
  <si>
    <t>Additional commentary</t>
  </si>
  <si>
    <t>C32</t>
  </si>
  <si>
    <t>What % of the board AND management team have turned over in the last two years?
Add commentary if useful.</t>
  </si>
  <si>
    <t>% of board</t>
  </si>
  <si>
    <t>% of management team</t>
  </si>
  <si>
    <t>C33</t>
  </si>
  <si>
    <t>Is there a maximum tenure for a board member? If so, what is it?</t>
  </si>
  <si>
    <t>Length of maximum tenure (years)</t>
  </si>
  <si>
    <t>C34</t>
  </si>
  <si>
    <t>What % of the board are non-executive directors?</t>
  </si>
  <si>
    <t>% of the Board</t>
  </si>
  <si>
    <t>C35</t>
  </si>
  <si>
    <t>Number of board members on the Audit Committee with recent and relevant financial experience.</t>
  </si>
  <si>
    <t>Number</t>
  </si>
  <si>
    <t>Description of experience</t>
  </si>
  <si>
    <t>C36</t>
  </si>
  <si>
    <t>Are there any current executives on the Renumeration Committee?</t>
  </si>
  <si>
    <t>Yes/ No</t>
  </si>
  <si>
    <t>C37</t>
  </si>
  <si>
    <t>Has a succession plan been provided to the board in the last 12 months?</t>
  </si>
  <si>
    <t>C38</t>
  </si>
  <si>
    <t xml:space="preserve">For how many years has the housing provider’s current external audit partner been responsible for auditing the accounts? </t>
  </si>
  <si>
    <t>Number of whole years</t>
  </si>
  <si>
    <t>C39</t>
  </si>
  <si>
    <t>When was the last independently-run, board-effectiveness review?</t>
  </si>
  <si>
    <t>Date (month/year)</t>
  </si>
  <si>
    <t>C40</t>
  </si>
  <si>
    <t>Are the roles of the chair of the board and CEO held by two different people?</t>
  </si>
  <si>
    <t>C41</t>
  </si>
  <si>
    <t>How does the housing provider handle conflicts of interest at the board?</t>
  </si>
  <si>
    <t>C42</t>
  </si>
  <si>
    <t>Does the housing provider pay the Real Living Wage?</t>
  </si>
  <si>
    <t>C43</t>
  </si>
  <si>
    <t>What is the median gender pay gap?</t>
  </si>
  <si>
    <t>% gap (median)</t>
  </si>
  <si>
    <t>C44</t>
  </si>
  <si>
    <t>What is the CEO:median-worker pay ratio?</t>
  </si>
  <si>
    <t>Total annual CEO remuneration divided by annual median working remuneration</t>
  </si>
  <si>
    <t>C45</t>
  </si>
  <si>
    <t>How does the housing provider support the physical and mental health of their staff?</t>
  </si>
  <si>
    <t>C46</t>
  </si>
  <si>
    <t>What is the average number of sick days (both long and short term) taken per employee?</t>
  </si>
  <si>
    <t>Number of days</t>
  </si>
  <si>
    <t>Supply Chain</t>
  </si>
  <si>
    <t>C47</t>
  </si>
  <si>
    <t>How is Social Value creation considered when procuring goods and services?</t>
  </si>
  <si>
    <t>C48</t>
  </si>
  <si>
    <t>How is Environmental impact considered when procuring goods and services?</t>
  </si>
  <si>
    <t>Yes</t>
  </si>
  <si>
    <t>No</t>
  </si>
  <si>
    <t>x&lt;1,000 homes</t>
  </si>
  <si>
    <t>North West England</t>
  </si>
  <si>
    <t>No, but planning to develop one</t>
  </si>
  <si>
    <t>1,000&lt;x≤10,000 homes</t>
  </si>
  <si>
    <t>North East England</t>
  </si>
  <si>
    <t>10,000&lt;x≤50,000 homes</t>
  </si>
  <si>
    <t>Yorkshire and The Humber</t>
  </si>
  <si>
    <t>50,000&lt;x homes</t>
  </si>
  <si>
    <t>West Midlands</t>
  </si>
  <si>
    <t>East Midlands</t>
  </si>
  <si>
    <t>South West England</t>
  </si>
  <si>
    <t>South East England</t>
  </si>
  <si>
    <t>London</t>
  </si>
  <si>
    <t>Wales</t>
  </si>
  <si>
    <t>Scotland</t>
  </si>
  <si>
    <t>Ireland</t>
  </si>
  <si>
    <t>National - England</t>
  </si>
  <si>
    <t>Great Britain</t>
  </si>
  <si>
    <t>WEF Report Alignment</t>
  </si>
  <si>
    <t>Type of organisation</t>
  </si>
  <si>
    <t>Size of Organisation</t>
  </si>
  <si>
    <t>Themes</t>
  </si>
  <si>
    <t>Criteria Types</t>
  </si>
  <si>
    <t>Expert insights</t>
  </si>
  <si>
    <t>Innovative</t>
  </si>
  <si>
    <t>Aligned?</t>
  </si>
  <si>
    <t>Pillar</t>
  </si>
  <si>
    <t>Core / Expanded</t>
  </si>
  <si>
    <t>Charity/Social Enterprise</t>
  </si>
  <si>
    <t>Startup</t>
  </si>
  <si>
    <t>Business</t>
  </si>
  <si>
    <t>SME</t>
  </si>
  <si>
    <t>People</t>
  </si>
  <si>
    <t>Expanded</t>
  </si>
  <si>
    <t>Sector Specialist agency</t>
  </si>
  <si>
    <t>Large business</t>
  </si>
  <si>
    <t>Partially</t>
  </si>
  <si>
    <t>Planet</t>
  </si>
  <si>
    <t>Government</t>
  </si>
  <si>
    <t xml:space="preserve">Corporate </t>
  </si>
  <si>
    <t>Prosperity</t>
  </si>
  <si>
    <t>Funders</t>
  </si>
  <si>
    <t>Jonny Mobbs</t>
  </si>
  <si>
    <t>This year we invested £26.5m into our homes, as part of our ‘investing in homes’ strategic 2025 £120m spending target. This investment is helping to increase the efficiency of our existing stock, replacing key components such as windows and roofs that are ready for renewal. It also supported energy focused interventions, including the installation of c.1,600 new energy efficient heating systems.
Our customer engagement teams have been intensely focused on supporting our customers through these increasingly difficult times. The Money Advice team’s aim is to ensure that customers are able to sustain their tenancy and are financially
able to meet the demands of everyday life. This year, we received 2,497 customer referrals to our Money Advice team. Of those customers seen, 99% sustained their tenancy. The Hardship Fund is essential to this and supported in almost 200
emergency fuel top ups and other forms of financial support for our customers.
Between September 2021 and March 2022, we have seen a steady increase in the number of customers struggling financially due to the increases in the cost of living. With the energy price cap risk from April 2022, we expect a higher demand for our Money Advice services so we are engaging proactively with our current partners and look for more assistance locally.</t>
  </si>
  <si>
    <t>This year we listened to our customer’s voice through a combination of 12,784 transactional surveys and 752 scheme based interviews to learn what is important to our customers, where we are doing things right and where there is room for any improvement.
Our My Voice framework is a way that customers can get involved and have a direct impact on the services we offer. It enables customers to give us feedback and work closely with our Customer Scrutiny team, who will make sure that their views are listened to and changes are made. Allowing us to achieve jointly beneficial outcomes such as: Oversight and impact improvements, delivering on action plans, ensuring compliance with regulation and communicating their feedback with the customer base.
My Voice provides a number of opportunities for informed feedback, many through activities or experiences covering our services or a particular topic, such as special interest groups, tasks or service improvement activities. From mystery shoppers to consultations, doorstep chats to becoming champions or joining committees. If our customers have more time to commit, we can give them skills and training to get even more involved through customer scrutiny panels, customer led reviews and customer forums.
If they are not quite ready to chat, they can read our FAQs available on our website.</t>
  </si>
  <si>
    <t>We commission a specialist supplier to conduct telephone interviews with customers covering a range of core service areas. Interviews are conducted to gather critical feedback as close to service delivery as possible. In addition, a small number of SMS surveys are completed for smaller sample areas such as Anti-Social Behaviour. In total, c.1,100 interviews are conducted each month and an overall satisfaction measure contributes to Midland Heart’s overall satisfaction KPI performance. Customer feedback data is used to drive service improvement activity and monitor contractor performance. 
Customer satisfaction scores:
18/19 = 83.7%, 19/20 = 89.9%, 20/21 = 89.3%, 21/22 = 89.3%</t>
  </si>
  <si>
    <t>Of the 19 complaints determined by the Independent Housing Ombudsman, 11 of them have resulted in No Maladministration. Although eight came back with Maladministration, six of these were just an order to award additional compensation, only two have been related to failures of service.
It is generally the application of the processes that falls over and whilst each complaint contains their own uniqueness of events it is clear there are two common themes that underpin why complaints occur which revolve around people not having taken ownership and/or the effectiveness of our communication.
Part of our Customer First objective, entitled ‘Every Transaction Matters’ articulates to all front-line colleagues the minimum messages that need to be delivered for each transaction, and at what point, to ensure consistency. We have updated each core transaction with how and who should respond to our customers throughout. This is achieved practically through: Customer Hub overhaul to ensure first point of contact is efficient and detailed, complex resource in improvements teams to address in-depth cases, robust training and coaching programme for key teams, new transaction ownership model, launched the new Repairs App to increase self-management and track progress.
We will continue to promote our own complaints process and make it more prominent to our customers that it is our mission to get things right first time but, if we do get it wrong, how we can make it right.</t>
  </si>
  <si>
    <t>With energy bills and the cost of petrol and food prices soaring, it’s no surprise that our Money Advice team has seen an influx of referrals from customers seeking assistance and guidance. Our team is on hand to help customers with their budgeting, income maximisation (such as making sure all the correct benefits are claimed), and debt management, as well as providing information about the tenant hardship fund, supporting with grant and charity applications,
and signposting towards foodbanks.
Our Money Advice team received 2,497 customer referrals in 2021-22. Of those customers seen, 99% sustained their tenancy.
Increasing health and wellbeing is central to our Intervention Schemes delivered by Tenancy Services. Our five-year programme commenced in 2019 with a target of delivering 150 sites. This project is a key KPI to delivering the corporate strategy by creating more balanced and sustainable communities. Surveys before and after the intervention activities capture customer feedback and satisfaction scoring.
Through the completion of an annual SHIFT assessment, we put our resident engagement activities for tackling energy saving and environmental issues to the test. Capturing a culmination of holistic measures, such as passive engagement through web page hits or delivered leaflets or active engagement through site based schemes, we have assessed their impact. Of our total residents it is estimated that: 8% were considered actively engaged on energy efficiency, 10% of residents were passively engaged on energy efficiency, 17% of residents were passively engaged in domestic or bulky waste advice, 30% were actively engaged on waste initiatives equating to an estimated 3% increase in the likelihood of residents diverting waste from landfill.
In addition to our graduate apprentices, we have started a trade apprenticeship programme to ensure a robust pipeline of talent in a competitive market. We will recruit 24 apprentices over the next three years into our in-house maintenance team, with the first cohort of six already having started on the programme.</t>
  </si>
  <si>
    <t>Climate change modelling highlights the growing risk that severe weather events could have on our operations, our homes and our customers. This is an issue that we are increasingly researching to help mitigate and adapt to its impact.
Through an overheating risk assessment tool we estimate that 0.2% of our homes are at high risk of overheating. We are committed to maintaining ventilation and understanding air quality, working with customer support services, as we
decarbonise our homes. This includes our new builds where we have ensured that 100% are at low risk of overheating.
To provide additional assurance, our Emergency Response Framework plans for how we can continue to provide critical services should the worst occur. A Strategic Response Plan is generated. This ensures key roles and responsibilities
are delegated, critical functions that keep people safe and well are prioritised, and our assets are protected.
We completed an internal GIS survey of individual property flood risk, modelling the probability of the chance of flooding. The assessment used Environment Agency Flood Risk Maps for river and surface water flooding. It determined that
7% of homes are considered at medium to high risk of flooding.</t>
  </si>
  <si>
    <t>Every transaction matters means what we say and how we say it is incredibly important. From the very start, our newly developed handover pack ensures that every new customer will receive advice on how to use appliances and manage
utilities safely and efficiently. Our dedicated website pages provide support for customers seeking energy efficiency tips or advice on preventing damp and mould, including support for customers making the switch to low carbon
heating. All our support is underpinned by our net zero carbon ambitions.
We have challenged ourselves to improve our customer feedback for the management of damp and mould, often resulting from air quality within our homes. Our new mitigation strategy includes a specialist team to quickly undertake a full
survey of damp and mould root cause. We have encouraged our customers to report more and we have seen a reduction in issues occurring over the course of our strategy implementation.
To truly support our customers we need ensure we have the best teams, with the best knowledge, taking the right measures. Our Project 80 pilot homes are testing energy efficient technologies and approaches to ventilation. By recording
real time environmental conditions data we can understand maximisation between technologies and our customers.</t>
  </si>
  <si>
    <t>In collaboration with SHIFT, we have calculated the biomass value of our estate, where we manage the ground maintenance provision. Our 640 tonnes biomass above ground will be measured and monitored regularly to ensure that we are positively enhancing green space where available. This means protecting and regenerating our grounds; working with contractors to ensure maintenance provides benefits to local habitats, protects nesting species, installs new habitats and undertakes specialist ecological surveys where needed.
In our new developments we have carefully designed landscape plans. We have installed hedgehog friendly fencing, planted new trees and hedgerows and installed Sustainable Urban Drainage Systems (SUDS) where viable, promoting habitat creation and helping to mitigate urban overheating and flash flooding.</t>
  </si>
  <si>
    <t>We have a strict policy in place to carefully manage the environmental risks associated with pollutants such a paints and solvents. Risk assessments for adopted products are reviewed prior to use and can be accessed in hard copy COSHH safety packs located in storage areas and electronically via the intranet. We regularly check to identify products which can be eliminated or replaced by safer alternatives. We have excluded harmful materials from the construction of our new homes, providing strict instruction to our contractors and the supply chain.</t>
  </si>
  <si>
    <t>Our new Sustainable Procurement Framework ensures that suppliers in major tenders, where applicable are subject to questions around sustainability and social value, building on the integration of the ESG SRS framework into our construction operations and supply chain.
Suppliers will need to evidence their capability to provide policies, shared ambitions and related data. Scoring will be weighted alongside other tender questions.
Through the SHIFT methodology we estimate that 43% of materials sourced within maintenance and construction activities are responsibly sourced. The Sustainable Procurement Framework and design policies will drive the increase in the percentage of materials responsibly sourced, including the benefits of an collaborative approach with the supply chain to share opportunities and learnings.</t>
  </si>
  <si>
    <t>Within our offices we have achieved zero waste to landfill through working with our office waste and confidential stream waste providers. We measure total waste (tonnes) and percentage recycling figures regularly to target better waste management and reduce the impact of our offices on the environment. We achieved a 64% office recycling rate, up from 49% in 2019-20, encouraging our colleagues to think more carefully about waste prevention and segregation
climate focused campaigns and bin designs. Our actions included:
Working with our catering supplier to take back and re-use food delivery trays
Reducing printing through a scan-in to print process and hybrid mail
Using ceramic crockery rather than disposable wherever practical.
In our operations, we have worked closely with our two largest waste management providers to increase recycling and recovery and landfill diversion rates of waste from our maintenance activities. Effective sorting facilities at our depots or at the premises of waste management providers ensures waste is segregated into a variety of material based waste streams. We regularly capture and monitor data through our waste providers and discuss opportunities to reduce the environmental impact of our wastes. Of our two largest waste contracts, we achieved a 90% and 100% landfill diversion rate.</t>
  </si>
  <si>
    <t>Our office environment policy targets reduced water use within our commercial office estate. This year we consumed 1,506m3. Using efficient technologies such as zip boilers, dual flush toilets, water chilling units and dishwashers we aim to minimise water usage and maintain best practice levels.
Across our wider estate and operations we regularly work with contractors to install water efficiency measures. In the homes we build we use Water Regulations Advisory Scheme (WRAS) approved contractors, fixtures and fittings. Where possible,
measuring performance regularly in line with our environmental reporting commitments.
Our upcoming Energy, Carbon and Water Management Plan will act as a catalyst for implementing water conservation and innovation measures within homes we rent, driving change through smarter systems, processes and behaviours.</t>
  </si>
  <si>
    <t>G1 V1. IDA completed in 2021.</t>
  </si>
  <si>
    <t>National Housing Federation 2020 Code of Governance.</t>
  </si>
  <si>
    <t>Our risk management process aims to identify risks before they materialise, ensuring we can put mitigating controls in place and focus our assurance activities.
Our Executive Board has overall responsibility for risk management and the system of internal control within the business. The Audit and Risk Committee reviews the systems in place to identify and manage risk, and receives reports from
the internal auditors, advising on the effectiveness of our internal control systems in managing risk. The Group uses an Enterprise-wide Risk Management (ERM) framework in order to support the identification and management of risk.
ERM enables us to identify, measure and manage the entire range of business opportunities and risks. Under the ERM framework, each functional area of the business regularly reports on its major risks and how these are being managed or eliminated.
Having considered our functional and project risk registers, the risks arising from our new corporate plan and external views on the sector’s risks (e.g. the Regulator, Homes England and Moody’s), we have identified our key corporate risks which will
be actively managed and monitored by our Board. One of our corporate level risks is failing to financially plan and execute our decarbonisation plan in line with sector/ regulatory requirements.
Our risk management process seeks to identify the key risk factors that may have a material impact on the group and to manage them appropriately. The risk factors cover financial, operational and reputational risk.</t>
  </si>
  <si>
    <t>Figures taken on 31 March 2022 covering the 2021-22 period.</t>
  </si>
  <si>
    <t>Figures taken on 31 March 2022 covering the 2021-22 period. Our management team consists of our Board and Executive Team.</t>
  </si>
  <si>
    <t>Three Board members on the Audit and Risk Committee. Two of these Board members are Chartered Accountants.</t>
  </si>
  <si>
    <t>At the start of each meeting, the Chair asks for any declarations of interest to be stated. This is recorded in the minutes and is a standing agenda item. Our policy for dealing with conflicts of interest is set out clearly in our Code of Professional Conduct and associated guidance documents.</t>
  </si>
  <si>
    <t>We want our colleagues to feel safe, valued and that they belong. We have an extensive wellbeing offering to support them when needed and to proactively empower them to maintain and enhance their wellbeing. 
This includes:
Trained Mental Health First Aiders across the organisation with diverse backgrounds
An Employee Assistance Programme 
Providing other specialist counselling and mental wellbeing services when needed
Occupation Health to help inform how we can support colleagues
Training for manager to better support their teams
Support with operational adjustments and flexible working
DSE assessors and assessments to make sure colleagues are working safely and making adjustments, where needed
Free flu vaccination vouchers every year Health cash plans, eye care vouchers and other wellbeing related benefits
Proactive wellbeing workshops and awareness events throughout the year with expert speakers - on topics such as stress, resilience, menopause, self development, nutrition, to name a fewProactive wellbeing workshops and awareness events throughout the year with expert speakers - on topics such as stress, resilience, menopause, self development, nutrition, to name a few
Four Inclusion Networks made up of colleagues across the organisation with a focus on supporting race, gender, LGBT+ and disability inclusion
A team of colleague champions to ensure colleagues have a channel to provide support and act as a channel to promote employee voice.
We regularly review related employee data (sickness, turnover, etc.) and listen to colleague feedback to inform proactive wellbeing interventions and to continually develop our wellbeing offering.</t>
  </si>
  <si>
    <t>We have a continued commitment to measure and influence the impact of the decisions we make through procurement, whether these are to deliver social value, minimise our environmental impact or generate positive collaboration. Considering the social impact of major contracts. Where appropriate, we have evaluated tender responses considering service design, social value creation, opportunities for collaboration and post procurement performance monitoring. We seek outcomes that promote job creation, training and development opportunities, giving back and supporting communities and SMEs.
We have also sought to minimise the negative impact of our goods and services on the environment. Through the review of product lifecycles, effective repairs and maintenance and considered use of materials, we have sought to reduce the frequency of replacement products and the products that we replace them with, reducing the use of raw materials, associated carbon emissions and waste. 
In February 2022, we developed a sustainable procurement framework. The framework was modelled on the ESG SRS framework and our SHIFT environment assessment criteria, moreover, aligning with SDGs, our net zero carbon commitment and introducing weighted scoring. We first piloted the framework in a selected tender for whole house retrofit to test its effectiveness. The sustainable procurement framework will be integrated into significant tenders where appropriate.</t>
  </si>
  <si>
    <t>Apr/21 - Mar/22</t>
  </si>
  <si>
    <t>Our corporate objectives commit us to achieve EPC D by 2025, EPC C by 2030 and net zero carbon by 2050. The Carbon Reduction Plan targets the homes we rent, the homes we build and the way we work, generating actions to advance energy
efficiency. We continue to invest in homes to upgrade them with increasingly efficient products and systems.
1,375 new efficient boilers
234 new efficient electric storage heaters
383 properties have received new double-glazed windows
93 new roofs with good thermal performance
39 schemes received LED lighting system upgrades. Figure includes upgrades between 2020 and 2022.
We have successfully undertaken a number of pilot projects, installing low carbon technologies into highly efficient homes. These include air source heat pumps, heat recovery, solar PV, low temperature hot water (LTHW) radiators, HIVE demand
response and high levels of insulation, successfully achieving significantly energy efficient, net zero carbon ready homes.</t>
  </si>
  <si>
    <t>n/a</t>
  </si>
  <si>
    <t>Alongside Priory Court, Blackberry Avenue and the other intervention schemes carried out in the last 3 years, we set upon Jervis Court, Lichfield.
With a history of short term lets and challenges resulting from regularly reported nuisances, damages and some illegal activity, it has built a reputation as an uninviting and unfavourable place to live. It was clear that things needed to change and our programme of intervention schemes was perfectly positioned to make the transition. Following initial engagement through a survey of residents, we implemented actions to tackle these issues head on:
Our Tenancy Services team worked closely with Lichfield’s Community Safety Partnership and Staffordshire Police to remove illegal activity, safeguarding vulnerable customers throughout the action
Upgraded internal and external lighting 
Renovated the cosmetic aspects such as walls, ceilings and flooring. Using hardwearing materials built to last
Installed CCTV and a secure entry system
Converted a large unused area into a new bike and buggy store
Regenerated the external grounds with jet washing and planting in collaboration with our grounds maintenance contractor
Opened a local lettings plan to rehouse customers with a local connection
Repeated surveys up to 12 months post intervention to evaluate continuing success.
Before the interventions happened, only 25% of customers surveyed agreed that they were happy living there. Since the work has been carried out this has increased to 82%.
In order to ensure the long-term success of this scheme and our contribution towards creating balanced and sustainable communities, we have created a housing management charter setting our approach and expectations of our teams in
managing this scheme. We want to promote the success of our efforts in order to continue to build a positive reputation through each intervention.
Our Intervention Dashboard, which is presented to Board and Committee every quarter, demonstrates that the schemes we have completed since 2019 are still balanced and sustainable.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</si>
</sst>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15" x14ac:knownFonts="1">
    <font>
      <sz val="11"/>
      <color theme="1"/>
      <name val="Arial"/>
    </font>
    <font>
      <sz val="11"/>
      <color theme="1"/>
      <name val="Arial"/>
      <family val="2"/>
      <scheme val="minor"/>
    </font>
    <font>
      <b/>
      <sz val="11"/>
      <color theme="0"/>
      <name val="Calibri"/>
      <family val="2"/>
    </font>
    <font>
      <sz val="11"/>
      <name val="Arial"/>
      <family val="2"/>
    </font>
    <font>
      <sz val="11"/>
      <color theme="1"/>
      <name val="Calibri"/>
      <family val="2"/>
    </font>
    <font>
      <sz val="11"/>
      <color theme="0"/>
      <name val="Calibri"/>
      <family val="2"/>
    </font>
    <font>
      <sz val="10"/>
      <name val="Calibri"/>
      <family val="2"/>
    </font>
    <font>
      <sz val="11"/>
      <color theme="1"/>
      <name val="Arial"/>
      <family val="2"/>
    </font>
    <font>
      <sz val="11"/>
      <name val="Calibri"/>
      <family val="2"/>
    </font>
    <font>
      <b/>
      <sz val="12"/>
      <color theme="0"/>
      <name val="Calibri"/>
      <family val="2"/>
    </font>
    <font>
      <sz val="11"/>
      <color theme="1"/>
      <name val="Arial"/>
      <family val="2"/>
    </font>
    <font>
      <b/>
      <sz val="11"/>
      <name val="Calibri"/>
      <family val="2"/>
    </font>
    <font>
      <b/>
      <sz val="18"/>
      <color theme="0"/>
      <name val="Calibri"/>
      <family val="2"/>
    </font>
    <font>
      <b/>
      <sz val="10"/>
      <name val="Calibri"/>
      <family val="2"/>
    </font>
    <font>
      <sz val="9"/>
      <name val="Calibri"/>
      <family val="2"/>
    </font>
  </fonts>
  <fills count="21">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rgb="FFF7FFFF"/>
        <bgColor theme="0"/>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3">
    <xf numFmtId="0" fontId="0" fillId="0" borderId="0"/>
    <xf numFmtId="0" fontId="1" fillId="0" borderId="2"/>
    <xf numFmtId="9" fontId="10" fillId="0" borderId="0" applyFont="0" applyFill="0" applyBorder="0" applyAlignment="0" applyProtection="0"/>
  </cellStyleXfs>
  <cellXfs count="99">
    <xf numFmtId="0" fontId="0" fillId="0" borderId="0" xfId="0" applyFont="1" applyAlignment="1"/>
    <xf numFmtId="0" fontId="2" fillId="2" borderId="1" xfId="0" applyFont="1" applyFill="1" applyBorder="1" applyAlignment="1">
      <alignment horizontal="center" vertical="center" wrapText="1"/>
    </xf>
    <xf numFmtId="0" fontId="7" fillId="0" borderId="0" xfId="0" applyFont="1" applyAlignment="1"/>
    <xf numFmtId="0" fontId="0" fillId="0" borderId="0" xfId="0" applyFont="1" applyAlignment="1"/>
    <xf numFmtId="0" fontId="0" fillId="0" borderId="5" xfId="0" applyBorder="1" applyAlignment="1">
      <alignment wrapText="1"/>
    </xf>
    <xf numFmtId="0" fontId="7" fillId="0" borderId="5" xfId="0" applyFont="1" applyBorder="1" applyAlignment="1">
      <alignment wrapText="1"/>
    </xf>
    <xf numFmtId="0" fontId="7" fillId="0" borderId="5" xfId="0" applyFont="1" applyFill="1" applyBorder="1" applyAlignment="1">
      <alignment wrapText="1"/>
    </xf>
    <xf numFmtId="165" fontId="4" fillId="9" borderId="5" xfId="0" applyNumberFormat="1" applyFont="1" applyFill="1" applyBorder="1" applyAlignment="1" applyProtection="1">
      <alignment horizontal="center" vertical="center" wrapText="1"/>
      <protection locked="0"/>
    </xf>
    <xf numFmtId="0" fontId="4" fillId="9" borderId="5" xfId="0" applyFont="1" applyFill="1" applyBorder="1" applyAlignment="1" applyProtection="1">
      <alignment horizontal="center" vertical="center" wrapText="1"/>
      <protection locked="0"/>
    </xf>
    <xf numFmtId="165" fontId="4" fillId="9" borderId="5" xfId="2" applyNumberFormat="1" applyFont="1" applyFill="1" applyBorder="1" applyAlignment="1" applyProtection="1">
      <alignment horizontal="center" vertical="center" wrapText="1"/>
      <protection locked="0"/>
    </xf>
    <xf numFmtId="0" fontId="12" fillId="2" borderId="2" xfId="0" applyFont="1" applyFill="1" applyBorder="1" applyProtection="1">
      <protection hidden="1"/>
    </xf>
    <xf numFmtId="0" fontId="12" fillId="2" borderId="2"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wrapText="1"/>
      <protection hidden="1"/>
    </xf>
    <xf numFmtId="0" fontId="5" fillId="2" borderId="2"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8" borderId="2" xfId="0" applyFont="1" applyFill="1" applyBorder="1" applyProtection="1">
      <protection hidden="1"/>
    </xf>
    <xf numFmtId="0" fontId="0" fillId="7" borderId="0" xfId="0" applyFont="1" applyFill="1" applyAlignment="1" applyProtection="1">
      <protection hidden="1"/>
    </xf>
    <xf numFmtId="0" fontId="12" fillId="8" borderId="2" xfId="0" applyFont="1" applyFill="1" applyBorder="1" applyProtection="1">
      <protection hidden="1"/>
    </xf>
    <xf numFmtId="0" fontId="12" fillId="8" borderId="2" xfId="0" applyFont="1" applyFill="1" applyBorder="1" applyAlignment="1" applyProtection="1">
      <alignment horizontal="center" vertical="center"/>
      <protection hidden="1"/>
    </xf>
    <xf numFmtId="0" fontId="2" fillId="8" borderId="2" xfId="0" applyFont="1" applyFill="1" applyBorder="1" applyAlignment="1" applyProtection="1">
      <alignment horizontal="center" vertical="center"/>
      <protection hidden="1"/>
    </xf>
    <xf numFmtId="0" fontId="2" fillId="8" borderId="2" xfId="0" applyFont="1" applyFill="1" applyBorder="1" applyAlignment="1" applyProtection="1">
      <alignment horizontal="left" vertical="center" wrapText="1"/>
      <protection hidden="1"/>
    </xf>
    <xf numFmtId="0" fontId="5" fillId="8" borderId="2" xfId="0" applyFont="1" applyFill="1" applyBorder="1" applyAlignment="1" applyProtection="1">
      <alignment horizontal="center" vertical="center"/>
      <protection hidden="1"/>
    </xf>
    <xf numFmtId="0" fontId="5" fillId="8" borderId="2" xfId="0" applyFont="1" applyFill="1" applyBorder="1" applyAlignment="1" applyProtection="1">
      <alignment horizontal="center" vertical="center" wrapText="1"/>
      <protection hidden="1"/>
    </xf>
    <xf numFmtId="0" fontId="9" fillId="10" borderId="5" xfId="0" applyFont="1" applyFill="1" applyBorder="1" applyAlignment="1" applyProtection="1">
      <alignment horizontal="center" vertical="center" wrapText="1"/>
      <protection hidden="1"/>
    </xf>
    <xf numFmtId="0" fontId="8" fillId="18" borderId="5" xfId="0" applyFont="1" applyFill="1" applyBorder="1" applyAlignment="1" applyProtection="1">
      <alignment horizontal="center" vertical="center"/>
      <protection hidden="1"/>
    </xf>
    <xf numFmtId="0" fontId="8" fillId="13" borderId="5" xfId="0" applyFont="1" applyFill="1" applyBorder="1" applyAlignment="1" applyProtection="1">
      <alignment horizontal="center" vertical="center"/>
      <protection hidden="1"/>
    </xf>
    <xf numFmtId="0" fontId="2" fillId="8" borderId="2" xfId="0" applyFont="1" applyFill="1" applyBorder="1" applyProtection="1">
      <protection hidden="1"/>
    </xf>
    <xf numFmtId="0" fontId="9" fillId="7" borderId="2"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protection hidden="1"/>
    </xf>
    <xf numFmtId="0" fontId="4" fillId="7" borderId="2" xfId="0" applyFont="1" applyFill="1" applyBorder="1" applyAlignment="1" applyProtection="1">
      <alignment horizontal="center" vertical="center" wrapText="1"/>
      <protection hidden="1"/>
    </xf>
    <xf numFmtId="0" fontId="4" fillId="7" borderId="0" xfId="0" applyFont="1" applyFill="1" applyAlignment="1" applyProtection="1">
      <alignment horizontal="center" vertical="center" wrapText="1"/>
      <protection hidden="1"/>
    </xf>
    <xf numFmtId="0" fontId="4" fillId="11" borderId="5" xfId="0" applyFont="1" applyFill="1" applyBorder="1" applyAlignment="1" applyProtection="1">
      <alignment horizontal="center" vertical="center"/>
      <protection hidden="1"/>
    </xf>
    <xf numFmtId="0" fontId="4" fillId="7" borderId="2" xfId="0" applyFont="1" applyFill="1" applyBorder="1" applyProtection="1">
      <protection hidden="1"/>
    </xf>
    <xf numFmtId="0" fontId="4" fillId="7" borderId="0" xfId="0" applyFont="1" applyFill="1" applyProtection="1">
      <protection hidden="1"/>
    </xf>
    <xf numFmtId="0" fontId="4" fillId="13" borderId="5" xfId="0" applyFont="1" applyFill="1" applyBorder="1" applyAlignment="1" applyProtection="1">
      <alignment horizontal="left" vertical="center" wrapText="1"/>
      <protection hidden="1"/>
    </xf>
    <xf numFmtId="165" fontId="4" fillId="13" borderId="5" xfId="2" applyNumberFormat="1" applyFont="1" applyFill="1" applyBorder="1" applyAlignment="1" applyProtection="1">
      <alignment horizontal="center" vertical="center"/>
      <protection hidden="1"/>
    </xf>
    <xf numFmtId="0" fontId="6" fillId="11" borderId="5" xfId="0" applyFont="1" applyFill="1" applyBorder="1" applyAlignment="1" applyProtection="1">
      <alignment vertical="center" wrapText="1"/>
      <protection hidden="1"/>
    </xf>
    <xf numFmtId="0" fontId="4" fillId="6" borderId="8" xfId="0" applyFont="1" applyFill="1" applyBorder="1" applyProtection="1">
      <protection hidden="1"/>
    </xf>
    <xf numFmtId="0" fontId="8" fillId="6" borderId="9"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protection hidden="1"/>
    </xf>
    <xf numFmtId="0" fontId="6" fillId="6" borderId="9" xfId="0" applyFont="1" applyFill="1" applyBorder="1" applyAlignment="1" applyProtection="1">
      <alignment horizontal="center" vertical="center" wrapText="1"/>
      <protection hidden="1"/>
    </xf>
    <xf numFmtId="0" fontId="6" fillId="6" borderId="9" xfId="0" applyFont="1" applyFill="1" applyBorder="1" applyAlignment="1" applyProtection="1">
      <alignment vertical="center" wrapText="1"/>
      <protection hidden="1"/>
    </xf>
    <xf numFmtId="0" fontId="0" fillId="12" borderId="9" xfId="0" applyFont="1" applyFill="1" applyBorder="1" applyAlignment="1" applyProtection="1">
      <alignment horizontal="center" vertical="center"/>
      <protection hidden="1"/>
    </xf>
    <xf numFmtId="0" fontId="0" fillId="12" borderId="6" xfId="0" applyFont="1" applyFill="1" applyBorder="1" applyAlignment="1" applyProtection="1">
      <alignment horizontal="center" vertical="center" wrapText="1"/>
      <protection hidden="1"/>
    </xf>
    <xf numFmtId="0" fontId="4" fillId="7" borderId="2" xfId="0" applyFont="1" applyFill="1" applyBorder="1" applyAlignment="1" applyProtection="1">
      <protection hidden="1"/>
    </xf>
    <xf numFmtId="0" fontId="6" fillId="11" borderId="5" xfId="0" applyFont="1" applyFill="1" applyBorder="1" applyAlignment="1" applyProtection="1">
      <alignment horizontal="center" vertical="center"/>
      <protection hidden="1"/>
    </xf>
    <xf numFmtId="0" fontId="4" fillId="6" borderId="8" xfId="0" applyFont="1" applyFill="1" applyBorder="1" applyAlignment="1" applyProtection="1">
      <alignment wrapText="1"/>
      <protection hidden="1"/>
    </xf>
    <xf numFmtId="0" fontId="8" fillId="11" borderId="7" xfId="0" applyFont="1" applyFill="1" applyBorder="1" applyAlignment="1" applyProtection="1">
      <alignment horizontal="center" vertical="center"/>
      <protection hidden="1"/>
    </xf>
    <xf numFmtId="0" fontId="6" fillId="16" borderId="7" xfId="0" applyFont="1" applyFill="1" applyBorder="1" applyAlignment="1" applyProtection="1">
      <alignment horizontal="center" vertical="center" wrapText="1"/>
      <protection hidden="1"/>
    </xf>
    <xf numFmtId="0" fontId="6" fillId="11" borderId="7" xfId="0" applyFont="1" applyFill="1" applyBorder="1" applyAlignment="1" applyProtection="1">
      <alignment horizontal="left" vertical="center" wrapText="1"/>
      <protection hidden="1"/>
    </xf>
    <xf numFmtId="0" fontId="4" fillId="11" borderId="5" xfId="0" applyFont="1" applyFill="1" applyBorder="1" applyAlignment="1" applyProtection="1">
      <alignment horizontal="center" vertical="center" wrapText="1"/>
      <protection hidden="1"/>
    </xf>
    <xf numFmtId="0" fontId="8" fillId="11" borderId="5" xfId="0" applyFont="1" applyFill="1" applyBorder="1" applyAlignment="1" applyProtection="1">
      <alignment vertical="center" wrapText="1"/>
      <protection hidden="1"/>
    </xf>
    <xf numFmtId="0" fontId="8" fillId="7" borderId="0" xfId="0" applyFont="1" applyFill="1" applyAlignment="1" applyProtection="1">
      <alignment horizontal="center" vertical="center" wrapText="1"/>
      <protection hidden="1"/>
    </xf>
    <xf numFmtId="0" fontId="8" fillId="7" borderId="0" xfId="0" applyFont="1" applyFill="1" applyAlignment="1" applyProtection="1">
      <alignment horizontal="center" vertical="center"/>
      <protection hidden="1"/>
    </xf>
    <xf numFmtId="0" fontId="8" fillId="7" borderId="2" xfId="0" applyFont="1" applyFill="1" applyBorder="1" applyAlignment="1" applyProtection="1">
      <alignment vertical="center" wrapText="1"/>
      <protection hidden="1"/>
    </xf>
    <xf numFmtId="0" fontId="0" fillId="7" borderId="2" xfId="0" applyFont="1" applyFill="1" applyBorder="1" applyAlignment="1" applyProtection="1">
      <alignment horizontal="center" vertical="center"/>
      <protection hidden="1"/>
    </xf>
    <xf numFmtId="0" fontId="0" fillId="7" borderId="0" xfId="0" applyFont="1" applyFill="1" applyAlignment="1" applyProtection="1">
      <alignment horizontal="center" vertical="center" wrapText="1"/>
      <protection hidden="1"/>
    </xf>
    <xf numFmtId="0" fontId="4" fillId="7" borderId="0" xfId="0" applyFont="1" applyFill="1" applyAlignment="1" applyProtection="1">
      <protection hidden="1"/>
    </xf>
    <xf numFmtId="0" fontId="4" fillId="7" borderId="0" xfId="0" applyFont="1" applyFill="1" applyAlignment="1" applyProtection="1">
      <alignment horizontal="center" vertical="center"/>
      <protection hidden="1"/>
    </xf>
    <xf numFmtId="0" fontId="4" fillId="7" borderId="2" xfId="0" applyFont="1" applyFill="1" applyBorder="1" applyAlignment="1" applyProtection="1">
      <alignment vertical="center" wrapText="1"/>
      <protection hidden="1"/>
    </xf>
    <xf numFmtId="0" fontId="0" fillId="7" borderId="2" xfId="0" applyFont="1" applyFill="1" applyBorder="1" applyAlignment="1" applyProtection="1">
      <protection hidden="1"/>
    </xf>
    <xf numFmtId="0" fontId="8" fillId="17" borderId="5" xfId="0" applyFont="1" applyFill="1" applyBorder="1" applyAlignment="1" applyProtection="1">
      <alignment horizontal="center" vertical="center" wrapText="1"/>
      <protection locked="0"/>
    </xf>
    <xf numFmtId="1" fontId="4" fillId="9" borderId="5" xfId="0" applyNumberFormat="1" applyFont="1" applyFill="1" applyBorder="1" applyAlignment="1" applyProtection="1">
      <alignment horizontal="center" vertical="center" wrapText="1"/>
      <protection locked="0"/>
    </xf>
    <xf numFmtId="3" fontId="4" fillId="9" borderId="5" xfId="0" applyNumberFormat="1" applyFont="1" applyFill="1" applyBorder="1" applyAlignment="1" applyProtection="1">
      <alignment horizontal="center" vertical="center" wrapText="1"/>
      <protection locked="0"/>
    </xf>
    <xf numFmtId="164" fontId="4" fillId="9" borderId="5" xfId="0" applyNumberFormat="1" applyFont="1" applyFill="1" applyBorder="1" applyAlignment="1" applyProtection="1">
      <alignment horizontal="center" vertical="center" wrapText="1"/>
      <protection locked="0"/>
    </xf>
    <xf numFmtId="0" fontId="4" fillId="9" borderId="5" xfId="0" applyNumberFormat="1" applyFont="1" applyFill="1" applyBorder="1" applyAlignment="1" applyProtection="1">
      <alignment horizontal="center" vertical="center" wrapText="1"/>
      <protection locked="0"/>
    </xf>
    <xf numFmtId="0" fontId="4" fillId="9" borderId="5" xfId="2" applyNumberFormat="1" applyFont="1" applyFill="1" applyBorder="1" applyAlignment="1" applyProtection="1">
      <alignment horizontal="center" vertical="center" wrapText="1"/>
      <protection locked="0"/>
    </xf>
    <xf numFmtId="166" fontId="4" fillId="9" borderId="5" xfId="0" applyNumberFormat="1" applyFont="1" applyFill="1" applyBorder="1" applyAlignment="1" applyProtection="1">
      <alignment horizontal="center" vertical="center" wrapText="1"/>
      <protection locked="0"/>
    </xf>
    <xf numFmtId="164" fontId="4" fillId="20" borderId="5" xfId="0" applyNumberFormat="1" applyFont="1" applyFill="1" applyBorder="1" applyAlignment="1" applyProtection="1">
      <alignment horizontal="center" vertical="center" wrapText="1"/>
      <protection locked="0"/>
    </xf>
    <xf numFmtId="0" fontId="8" fillId="19" borderId="5" xfId="0" applyFont="1" applyFill="1" applyBorder="1" applyAlignment="1" applyProtection="1">
      <alignment horizontal="center" vertical="center"/>
      <protection hidden="1"/>
    </xf>
    <xf numFmtId="0" fontId="0" fillId="0" borderId="0" xfId="0" applyFont="1" applyAlignment="1"/>
    <xf numFmtId="0" fontId="8" fillId="11" borderId="5" xfId="0" applyFont="1" applyFill="1" applyBorder="1" applyAlignment="1" applyProtection="1">
      <alignment horizontal="center" vertical="center" wrapText="1"/>
      <protection hidden="1"/>
    </xf>
    <xf numFmtId="0" fontId="6" fillId="11" borderId="5" xfId="0" applyFont="1" applyFill="1" applyBorder="1" applyAlignment="1" applyProtection="1">
      <alignment horizontal="left" vertical="center" wrapText="1"/>
      <protection hidden="1"/>
    </xf>
    <xf numFmtId="0" fontId="6" fillId="15" borderId="5" xfId="0" applyFont="1" applyFill="1" applyBorder="1" applyAlignment="1" applyProtection="1">
      <alignment horizontal="center" vertical="center" wrapText="1"/>
      <protection hidden="1"/>
    </xf>
    <xf numFmtId="0" fontId="8" fillId="11" borderId="5"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textRotation="90"/>
      <protection hidden="1"/>
    </xf>
    <xf numFmtId="0" fontId="6" fillId="16" borderId="5" xfId="0" applyFont="1" applyFill="1" applyBorder="1" applyAlignment="1" applyProtection="1">
      <alignment horizontal="center" vertical="center" wrapText="1"/>
      <protection hidden="1"/>
    </xf>
    <xf numFmtId="0" fontId="8" fillId="14" borderId="5"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wrapText="1"/>
      <protection hidden="1"/>
    </xf>
    <xf numFmtId="0" fontId="4" fillId="0" borderId="0" xfId="0" applyFont="1"/>
    <xf numFmtId="14" fontId="8" fillId="17" borderId="5" xfId="0" applyNumberFormat="1" applyFont="1" applyFill="1" applyBorder="1" applyAlignment="1" applyProtection="1">
      <alignment horizontal="center" vertical="center" wrapText="1"/>
      <protection locked="0"/>
    </xf>
    <xf numFmtId="0" fontId="11" fillId="18" borderId="5" xfId="0" applyFont="1" applyFill="1" applyBorder="1" applyAlignment="1" applyProtection="1">
      <alignment horizontal="center" vertical="center" wrapText="1"/>
      <protection hidden="1"/>
    </xf>
    <xf numFmtId="0" fontId="8" fillId="11" borderId="5" xfId="0" applyFont="1" applyFill="1" applyBorder="1" applyAlignment="1" applyProtection="1">
      <alignment horizontal="center" vertical="center" wrapText="1"/>
      <protection hidden="1"/>
    </xf>
    <xf numFmtId="0" fontId="6" fillId="11" borderId="5" xfId="0" applyFont="1" applyFill="1" applyBorder="1" applyAlignment="1" applyProtection="1">
      <alignment horizontal="left" vertical="center" wrapText="1"/>
      <protection hidden="1"/>
    </xf>
    <xf numFmtId="0" fontId="6" fillId="15" borderId="5" xfId="0" applyFont="1" applyFill="1" applyBorder="1" applyAlignment="1" applyProtection="1">
      <alignment horizontal="center" vertical="center" wrapText="1"/>
      <protection hidden="1"/>
    </xf>
    <xf numFmtId="0" fontId="8" fillId="11" borderId="5" xfId="0" applyFont="1" applyFill="1" applyBorder="1" applyAlignment="1" applyProtection="1">
      <alignment horizontal="center" vertical="center"/>
      <protection hidden="1"/>
    </xf>
    <xf numFmtId="0" fontId="8" fillId="1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textRotation="90"/>
      <protection hidden="1"/>
    </xf>
    <xf numFmtId="0" fontId="3" fillId="0" borderId="5" xfId="0" applyFont="1" applyBorder="1" applyAlignment="1" applyProtection="1">
      <protection hidden="1"/>
    </xf>
    <xf numFmtId="0" fontId="4" fillId="3" borderId="5" xfId="0" applyFont="1" applyFill="1" applyBorder="1" applyAlignment="1" applyProtection="1">
      <alignment horizontal="center" vertical="center" textRotation="90"/>
      <protection hidden="1"/>
    </xf>
    <xf numFmtId="0" fontId="4" fillId="4" borderId="5" xfId="0" applyFont="1" applyFill="1" applyBorder="1" applyAlignment="1" applyProtection="1">
      <alignment horizontal="center" vertical="center" textRotation="90"/>
      <protection hidden="1"/>
    </xf>
    <xf numFmtId="0" fontId="6" fillId="16" borderId="5" xfId="0" applyFont="1" applyFill="1" applyBorder="1" applyAlignment="1" applyProtection="1">
      <alignment horizontal="center" vertical="center" wrapText="1"/>
      <protection hidden="1"/>
    </xf>
    <xf numFmtId="0" fontId="8" fillId="13" borderId="5"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textRotation="90" wrapText="1"/>
      <protection hidden="1"/>
    </xf>
    <xf numFmtId="0" fontId="2" fillId="2" borderId="3" xfId="0" applyFont="1" applyFill="1" applyBorder="1" applyAlignment="1">
      <alignment horizontal="center" vertical="center" wrapText="1"/>
    </xf>
    <xf numFmtId="0" fontId="3" fillId="0" borderId="3" xfId="0" applyFont="1" applyBorder="1" applyAlignment="1"/>
    <xf numFmtId="0" fontId="3" fillId="0" borderId="4" xfId="0" applyFont="1" applyBorder="1" applyAlignment="1"/>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52"/>
  <sheetViews>
    <sheetView showGridLines="0" tabSelected="1" zoomScale="70" zoomScaleNormal="70" workbookViewId="0">
      <pane ySplit="9" topLeftCell="A10" activePane="bottomLeft" state="frozen"/>
      <selection pane="bottomLeft"/>
    </sheetView>
  </sheetViews>
  <sheetFormatPr defaultColWidth="12.75" defaultRowHeight="15" customHeight="1" x14ac:dyDescent="0.25"/>
  <cols>
    <col min="1" max="1" width="4.875" style="17" customWidth="1"/>
    <col min="2" max="2" width="10" style="17" customWidth="1"/>
    <col min="3" max="3" width="10.75" style="17" customWidth="1"/>
    <col min="4" max="4" width="17" style="17" customWidth="1"/>
    <col min="5" max="5" width="62.25" style="61" customWidth="1"/>
    <col min="6" max="6" width="35.625" style="56" customWidth="1"/>
    <col min="7" max="7" width="32.125" style="57" customWidth="1"/>
    <col min="8" max="8" width="20.625" style="58" customWidth="1"/>
    <col min="9" max="9" width="20" style="17" customWidth="1"/>
    <col min="10" max="23" width="7.75" style="17" customWidth="1"/>
    <col min="24" max="16384" width="12.75" style="17"/>
  </cols>
  <sheetData>
    <row r="1" spans="1:23" ht="32.25" customHeight="1" x14ac:dyDescent="0.35">
      <c r="A1" s="10" t="s">
        <v>24</v>
      </c>
      <c r="B1" s="11"/>
      <c r="C1" s="11"/>
      <c r="D1" s="12"/>
      <c r="E1" s="13"/>
      <c r="F1" s="14"/>
      <c r="G1" s="15"/>
      <c r="H1" s="16"/>
      <c r="I1" s="16"/>
      <c r="J1" s="16"/>
      <c r="K1" s="16"/>
      <c r="L1" s="16"/>
      <c r="M1" s="16"/>
      <c r="N1" s="16"/>
      <c r="O1" s="16"/>
      <c r="P1" s="16"/>
      <c r="Q1" s="16"/>
      <c r="R1" s="16"/>
      <c r="S1" s="16"/>
      <c r="T1" s="16"/>
      <c r="U1" s="16"/>
      <c r="V1" s="16"/>
      <c r="W1" s="16"/>
    </row>
    <row r="2" spans="1:23" ht="9.9499999999999993" customHeight="1" x14ac:dyDescent="0.35">
      <c r="A2" s="18"/>
      <c r="B2" s="19"/>
      <c r="C2" s="19"/>
      <c r="D2" s="20"/>
      <c r="E2" s="21"/>
      <c r="F2" s="22"/>
      <c r="G2" s="23"/>
      <c r="H2" s="16"/>
      <c r="I2" s="16"/>
      <c r="J2" s="16"/>
      <c r="K2" s="16"/>
      <c r="L2" s="16"/>
      <c r="M2" s="16"/>
      <c r="N2" s="16"/>
      <c r="O2" s="16"/>
      <c r="P2" s="16"/>
      <c r="Q2" s="16"/>
      <c r="R2" s="16"/>
      <c r="S2" s="16"/>
      <c r="T2" s="16"/>
      <c r="U2" s="16"/>
      <c r="V2" s="16"/>
      <c r="W2" s="16"/>
    </row>
    <row r="3" spans="1:23" ht="31.5" customHeight="1" x14ac:dyDescent="0.35">
      <c r="A3" s="18"/>
      <c r="B3" s="19"/>
      <c r="C3" s="19"/>
      <c r="D3" s="20"/>
      <c r="E3" s="21"/>
      <c r="F3" s="22"/>
      <c r="G3" s="24" t="s">
        <v>25</v>
      </c>
      <c r="H3" s="16"/>
      <c r="I3" s="16"/>
      <c r="J3" s="16"/>
      <c r="K3" s="16"/>
      <c r="L3" s="16"/>
      <c r="M3" s="16"/>
      <c r="N3" s="16"/>
      <c r="O3" s="16"/>
      <c r="P3" s="16"/>
      <c r="Q3" s="16"/>
      <c r="R3" s="16"/>
      <c r="S3" s="16"/>
      <c r="T3" s="16"/>
      <c r="U3" s="16"/>
      <c r="V3" s="16"/>
      <c r="W3" s="16"/>
    </row>
    <row r="4" spans="1:23" ht="20.100000000000001" customHeight="1" x14ac:dyDescent="0.35">
      <c r="A4" s="18"/>
      <c r="B4" s="19"/>
      <c r="C4" s="19"/>
      <c r="D4" s="20"/>
      <c r="E4" s="82" t="s">
        <v>26</v>
      </c>
      <c r="F4" s="25" t="s">
        <v>27</v>
      </c>
      <c r="G4" s="62" t="s">
        <v>237</v>
      </c>
      <c r="H4" s="16"/>
      <c r="I4" s="16"/>
      <c r="J4" s="16"/>
      <c r="K4" s="16"/>
      <c r="L4" s="16"/>
      <c r="M4" s="16"/>
      <c r="N4" s="16"/>
      <c r="O4" s="16"/>
      <c r="P4" s="16"/>
      <c r="Q4" s="16"/>
      <c r="R4" s="16"/>
      <c r="S4" s="16"/>
      <c r="T4" s="16"/>
      <c r="U4" s="16"/>
      <c r="V4" s="16"/>
      <c r="W4" s="16"/>
    </row>
    <row r="5" spans="1:23" ht="20.100000000000001" customHeight="1" x14ac:dyDescent="0.35">
      <c r="A5" s="18"/>
      <c r="B5" s="19"/>
      <c r="C5" s="19"/>
      <c r="D5" s="20"/>
      <c r="E5" s="82"/>
      <c r="F5" s="70" t="s">
        <v>28</v>
      </c>
      <c r="G5" s="62" t="s">
        <v>203</v>
      </c>
      <c r="H5" s="16"/>
      <c r="I5" s="16"/>
      <c r="J5" s="16"/>
      <c r="K5" s="16"/>
      <c r="L5" s="16"/>
      <c r="M5" s="16"/>
      <c r="N5" s="16"/>
      <c r="O5" s="16"/>
      <c r="P5" s="16"/>
      <c r="Q5" s="16"/>
      <c r="R5" s="16"/>
      <c r="S5" s="16"/>
      <c r="T5" s="16"/>
      <c r="U5" s="16"/>
      <c r="V5" s="16"/>
      <c r="W5" s="16"/>
    </row>
    <row r="6" spans="1:23" ht="20.100000000000001" customHeight="1" x14ac:dyDescent="0.35">
      <c r="A6" s="18"/>
      <c r="B6" s="19"/>
      <c r="C6" s="19"/>
      <c r="D6" s="20"/>
      <c r="E6" s="82"/>
      <c r="F6" s="25" t="s">
        <v>29</v>
      </c>
      <c r="G6" s="81">
        <v>44858</v>
      </c>
      <c r="H6" s="16"/>
      <c r="I6" s="16"/>
      <c r="J6" s="16"/>
      <c r="K6" s="16"/>
      <c r="L6" s="16"/>
      <c r="M6" s="16"/>
      <c r="N6" s="16"/>
      <c r="O6" s="16"/>
      <c r="P6" s="16"/>
      <c r="Q6" s="16"/>
      <c r="R6" s="16"/>
      <c r="S6" s="16"/>
      <c r="T6" s="16"/>
      <c r="U6" s="16"/>
      <c r="V6" s="16"/>
      <c r="W6" s="16"/>
    </row>
    <row r="7" spans="1:23" ht="20.100000000000001" customHeight="1" x14ac:dyDescent="0.35">
      <c r="A7" s="18"/>
      <c r="B7" s="19"/>
      <c r="C7" s="19"/>
      <c r="D7" s="20"/>
      <c r="E7" s="82"/>
      <c r="F7" s="26" t="s">
        <v>30</v>
      </c>
      <c r="G7" s="62" t="s">
        <v>259</v>
      </c>
      <c r="H7" s="16"/>
      <c r="I7" s="16"/>
      <c r="J7" s="16"/>
      <c r="K7" s="16"/>
      <c r="L7" s="16"/>
      <c r="M7" s="16"/>
      <c r="N7" s="16"/>
      <c r="O7" s="16"/>
      <c r="P7" s="16"/>
      <c r="Q7" s="16"/>
      <c r="R7" s="16"/>
      <c r="S7" s="16"/>
      <c r="T7" s="16"/>
      <c r="U7" s="16"/>
      <c r="V7" s="16"/>
      <c r="W7" s="16"/>
    </row>
    <row r="8" spans="1:23" ht="9.9499999999999993" customHeight="1" x14ac:dyDescent="0.25">
      <c r="A8" s="27"/>
      <c r="B8" s="20"/>
      <c r="C8" s="20"/>
      <c r="D8" s="20"/>
      <c r="E8" s="21"/>
      <c r="F8" s="22"/>
      <c r="G8" s="28"/>
      <c r="H8" s="16"/>
      <c r="I8" s="16"/>
      <c r="J8" s="16"/>
      <c r="K8" s="16"/>
      <c r="L8" s="16"/>
      <c r="M8" s="16"/>
      <c r="N8" s="16"/>
      <c r="O8" s="16"/>
      <c r="P8" s="16"/>
      <c r="Q8" s="16"/>
      <c r="R8" s="16"/>
      <c r="S8" s="16"/>
      <c r="T8" s="16"/>
      <c r="U8" s="16"/>
      <c r="V8" s="16"/>
      <c r="W8" s="16"/>
    </row>
    <row r="9" spans="1:23" ht="31.5" customHeight="1" x14ac:dyDescent="0.2">
      <c r="A9" s="94" t="s">
        <v>1</v>
      </c>
      <c r="B9" s="94"/>
      <c r="C9" s="79" t="s">
        <v>31</v>
      </c>
      <c r="D9" s="79" t="s">
        <v>32</v>
      </c>
      <c r="E9" s="79" t="s">
        <v>33</v>
      </c>
      <c r="F9" s="29" t="s">
        <v>34</v>
      </c>
      <c r="G9" s="24" t="s">
        <v>25</v>
      </c>
      <c r="H9" s="30"/>
      <c r="I9" s="31"/>
      <c r="J9" s="31"/>
      <c r="K9" s="31"/>
      <c r="L9" s="31"/>
      <c r="M9" s="31"/>
      <c r="N9" s="31"/>
      <c r="O9" s="31"/>
      <c r="P9" s="31"/>
      <c r="Q9" s="31"/>
      <c r="R9" s="31"/>
      <c r="S9" s="31"/>
      <c r="T9" s="31"/>
      <c r="U9" s="31"/>
      <c r="V9" s="31"/>
      <c r="W9" s="31"/>
    </row>
    <row r="10" spans="1:23" ht="54.95" customHeight="1" x14ac:dyDescent="0.25">
      <c r="A10" s="90" t="s">
        <v>3</v>
      </c>
      <c r="B10" s="93" t="s">
        <v>2</v>
      </c>
      <c r="C10" s="87" t="s">
        <v>35</v>
      </c>
      <c r="D10" s="85" t="s">
        <v>0</v>
      </c>
      <c r="E10" s="84" t="s">
        <v>36</v>
      </c>
      <c r="F10" s="32" t="s">
        <v>37</v>
      </c>
      <c r="G10" s="7">
        <v>0.62</v>
      </c>
      <c r="H10" s="33"/>
      <c r="I10" s="34"/>
      <c r="J10" s="34"/>
      <c r="K10" s="34"/>
      <c r="L10" s="34"/>
      <c r="M10" s="34"/>
      <c r="N10" s="34"/>
      <c r="O10" s="34"/>
      <c r="P10" s="34"/>
      <c r="Q10" s="34"/>
      <c r="R10" s="34"/>
      <c r="S10" s="34"/>
      <c r="T10" s="34"/>
      <c r="U10" s="34"/>
      <c r="V10" s="34"/>
      <c r="W10" s="34"/>
    </row>
    <row r="11" spans="1:23" ht="54.95" customHeight="1" x14ac:dyDescent="0.25">
      <c r="A11" s="90"/>
      <c r="B11" s="93"/>
      <c r="C11" s="87"/>
      <c r="D11" s="85"/>
      <c r="E11" s="84"/>
      <c r="F11" s="32" t="s">
        <v>38</v>
      </c>
      <c r="G11" s="7">
        <v>0.74</v>
      </c>
      <c r="H11" s="33"/>
      <c r="I11" s="33"/>
      <c r="J11" s="34"/>
      <c r="K11" s="34"/>
      <c r="L11" s="34"/>
      <c r="M11" s="34"/>
      <c r="N11" s="34"/>
      <c r="O11" s="34"/>
      <c r="P11" s="34"/>
      <c r="Q11" s="34"/>
      <c r="R11" s="34"/>
      <c r="S11" s="34"/>
      <c r="T11" s="34"/>
      <c r="U11" s="34"/>
      <c r="V11" s="34"/>
      <c r="W11" s="34"/>
    </row>
    <row r="12" spans="1:23" ht="33" customHeight="1" x14ac:dyDescent="0.25">
      <c r="A12" s="90"/>
      <c r="B12" s="93"/>
      <c r="C12" s="87" t="s">
        <v>39</v>
      </c>
      <c r="D12" s="85" t="s">
        <v>0</v>
      </c>
      <c r="E12" s="84" t="s">
        <v>40</v>
      </c>
      <c r="F12" s="32" t="s">
        <v>41</v>
      </c>
      <c r="G12" s="8">
        <v>20611</v>
      </c>
      <c r="H12" s="35" t="s">
        <v>42</v>
      </c>
      <c r="I12" s="36">
        <f>IFERROR(G12/SUM($G$12:$G$20),"")</f>
        <v>0.59981956812758275</v>
      </c>
      <c r="J12" s="34"/>
      <c r="K12" s="34"/>
      <c r="L12" s="34"/>
      <c r="M12" s="34"/>
      <c r="N12" s="34"/>
      <c r="O12" s="34"/>
      <c r="P12" s="34"/>
      <c r="Q12" s="34"/>
      <c r="R12" s="34"/>
      <c r="S12" s="34"/>
      <c r="T12" s="34"/>
      <c r="U12" s="34"/>
      <c r="V12" s="34"/>
      <c r="W12" s="34"/>
    </row>
    <row r="13" spans="1:23" ht="33" customHeight="1" x14ac:dyDescent="0.25">
      <c r="A13" s="90"/>
      <c r="B13" s="93"/>
      <c r="C13" s="87"/>
      <c r="D13" s="85"/>
      <c r="E13" s="84"/>
      <c r="F13" s="32" t="s">
        <v>43</v>
      </c>
      <c r="G13" s="8">
        <v>278</v>
      </c>
      <c r="H13" s="35" t="s">
        <v>44</v>
      </c>
      <c r="I13" s="36">
        <f t="shared" ref="I13:I29" si="0">IFERROR(G13/SUM($G$12:$G$20),"")</f>
        <v>8.090332343868226E-3</v>
      </c>
      <c r="J13" s="34"/>
      <c r="K13" s="34"/>
      <c r="L13" s="34"/>
      <c r="M13" s="34"/>
      <c r="N13" s="34"/>
      <c r="O13" s="34"/>
      <c r="P13" s="34"/>
      <c r="Q13" s="34"/>
      <c r="R13" s="34"/>
      <c r="S13" s="34"/>
      <c r="T13" s="34"/>
      <c r="U13" s="34"/>
      <c r="V13" s="34"/>
      <c r="W13" s="34"/>
    </row>
    <row r="14" spans="1:23" ht="33" customHeight="1" x14ac:dyDescent="0.25">
      <c r="A14" s="90"/>
      <c r="B14" s="93"/>
      <c r="C14" s="87"/>
      <c r="D14" s="85"/>
      <c r="E14" s="84"/>
      <c r="F14" s="32" t="s">
        <v>45</v>
      </c>
      <c r="G14" s="8">
        <f>3327+36</f>
        <v>3363</v>
      </c>
      <c r="H14" s="35" t="s">
        <v>46</v>
      </c>
      <c r="I14" s="36">
        <f t="shared" si="0"/>
        <v>9.7869739828880739E-2</v>
      </c>
      <c r="J14" s="34"/>
      <c r="K14" s="34"/>
      <c r="L14" s="34"/>
      <c r="M14" s="34"/>
      <c r="N14" s="34"/>
      <c r="O14" s="34"/>
      <c r="P14" s="34"/>
      <c r="Q14" s="34"/>
      <c r="R14" s="34"/>
      <c r="S14" s="34"/>
      <c r="T14" s="34"/>
      <c r="U14" s="34"/>
      <c r="V14" s="34"/>
      <c r="W14" s="34"/>
    </row>
    <row r="15" spans="1:23" ht="33" customHeight="1" x14ac:dyDescent="0.25">
      <c r="A15" s="90"/>
      <c r="B15" s="93"/>
      <c r="C15" s="87"/>
      <c r="D15" s="85"/>
      <c r="E15" s="84"/>
      <c r="F15" s="32" t="s">
        <v>47</v>
      </c>
      <c r="G15" s="8">
        <v>1118</v>
      </c>
      <c r="H15" s="35" t="s">
        <v>48</v>
      </c>
      <c r="I15" s="36">
        <f t="shared" si="0"/>
        <v>3.2535940864908908E-2</v>
      </c>
      <c r="J15" s="34"/>
      <c r="K15" s="34"/>
      <c r="L15" s="34"/>
      <c r="M15" s="34"/>
      <c r="N15" s="34"/>
      <c r="O15" s="34"/>
      <c r="P15" s="34"/>
      <c r="Q15" s="34"/>
      <c r="R15" s="34"/>
      <c r="S15" s="34"/>
      <c r="T15" s="34"/>
      <c r="U15" s="34"/>
      <c r="V15" s="34"/>
      <c r="W15" s="34"/>
    </row>
    <row r="16" spans="1:23" ht="33" customHeight="1" x14ac:dyDescent="0.25">
      <c r="A16" s="90"/>
      <c r="B16" s="93"/>
      <c r="C16" s="87"/>
      <c r="D16" s="85"/>
      <c r="E16" s="84"/>
      <c r="F16" s="32" t="s">
        <v>49</v>
      </c>
      <c r="G16" s="8">
        <v>2850</v>
      </c>
      <c r="H16" s="35" t="s">
        <v>50</v>
      </c>
      <c r="I16" s="36">
        <f t="shared" si="0"/>
        <v>8.2940457482102325E-2</v>
      </c>
      <c r="J16" s="34"/>
      <c r="K16" s="34"/>
      <c r="L16" s="34"/>
      <c r="M16" s="34"/>
      <c r="N16" s="34"/>
      <c r="O16" s="34"/>
      <c r="P16" s="34"/>
      <c r="Q16" s="34"/>
      <c r="R16" s="34"/>
      <c r="S16" s="34"/>
      <c r="T16" s="34"/>
      <c r="U16" s="34"/>
      <c r="V16" s="34"/>
      <c r="W16" s="34"/>
    </row>
    <row r="17" spans="1:23" ht="33" customHeight="1" x14ac:dyDescent="0.25">
      <c r="A17" s="90"/>
      <c r="B17" s="93"/>
      <c r="C17" s="87"/>
      <c r="D17" s="85"/>
      <c r="E17" s="84"/>
      <c r="F17" s="32" t="s">
        <v>51</v>
      </c>
      <c r="G17" s="8">
        <v>2232</v>
      </c>
      <c r="H17" s="35" t="s">
        <v>52</v>
      </c>
      <c r="I17" s="36">
        <f t="shared" si="0"/>
        <v>6.4955474070193822E-2</v>
      </c>
      <c r="J17" s="34"/>
      <c r="K17" s="34"/>
      <c r="L17" s="34"/>
      <c r="M17" s="34"/>
      <c r="N17" s="34"/>
      <c r="O17" s="34"/>
      <c r="P17" s="34"/>
      <c r="Q17" s="34"/>
      <c r="R17" s="34"/>
      <c r="S17" s="34"/>
      <c r="T17" s="34"/>
      <c r="U17" s="34"/>
      <c r="V17" s="34"/>
      <c r="W17" s="34"/>
    </row>
    <row r="18" spans="1:23" ht="33" customHeight="1" x14ac:dyDescent="0.25">
      <c r="A18" s="90"/>
      <c r="B18" s="93"/>
      <c r="C18" s="87"/>
      <c r="D18" s="85"/>
      <c r="E18" s="84"/>
      <c r="F18" s="32" t="s">
        <v>53</v>
      </c>
      <c r="G18" s="8">
        <v>70</v>
      </c>
      <c r="H18" s="35" t="s">
        <v>54</v>
      </c>
      <c r="I18" s="36">
        <f t="shared" si="0"/>
        <v>2.037134043420057E-3</v>
      </c>
      <c r="J18" s="34"/>
      <c r="K18" s="34"/>
      <c r="L18" s="34"/>
      <c r="M18" s="34"/>
      <c r="N18" s="34"/>
      <c r="O18" s="34"/>
      <c r="P18" s="34"/>
      <c r="Q18" s="34"/>
      <c r="R18" s="34"/>
      <c r="S18" s="34"/>
      <c r="T18" s="34"/>
      <c r="U18" s="34"/>
      <c r="V18" s="34"/>
      <c r="W18" s="34"/>
    </row>
    <row r="19" spans="1:23" ht="33" customHeight="1" x14ac:dyDescent="0.25">
      <c r="A19" s="90"/>
      <c r="B19" s="93"/>
      <c r="C19" s="87"/>
      <c r="D19" s="85"/>
      <c r="E19" s="84"/>
      <c r="F19" s="32" t="s">
        <v>55</v>
      </c>
      <c r="G19" s="8">
        <v>199</v>
      </c>
      <c r="H19" s="35" t="s">
        <v>56</v>
      </c>
      <c r="I19" s="36">
        <f t="shared" si="0"/>
        <v>5.7912810662941626E-3</v>
      </c>
      <c r="J19" s="34"/>
      <c r="K19" s="34"/>
      <c r="L19" s="34"/>
      <c r="M19" s="34"/>
      <c r="N19" s="34"/>
      <c r="O19" s="34"/>
      <c r="P19" s="34"/>
      <c r="Q19" s="34"/>
      <c r="R19" s="34"/>
      <c r="S19" s="34"/>
      <c r="T19" s="34"/>
      <c r="U19" s="34"/>
      <c r="V19" s="34"/>
      <c r="W19" s="34"/>
    </row>
    <row r="20" spans="1:23" ht="33" customHeight="1" x14ac:dyDescent="0.25">
      <c r="A20" s="90"/>
      <c r="B20" s="93"/>
      <c r="C20" s="87"/>
      <c r="D20" s="85"/>
      <c r="E20" s="84"/>
      <c r="F20" s="32" t="s">
        <v>57</v>
      </c>
      <c r="G20" s="8">
        <f>1102+2539</f>
        <v>3641</v>
      </c>
      <c r="H20" s="35" t="s">
        <v>58</v>
      </c>
      <c r="I20" s="36">
        <f t="shared" si="0"/>
        <v>0.10596007217274897</v>
      </c>
      <c r="J20" s="34"/>
      <c r="K20" s="34"/>
      <c r="L20" s="34"/>
      <c r="M20" s="34"/>
      <c r="N20" s="34"/>
      <c r="O20" s="34"/>
      <c r="P20" s="34"/>
      <c r="Q20" s="34"/>
      <c r="R20" s="34"/>
      <c r="S20" s="34"/>
      <c r="T20" s="34"/>
      <c r="U20" s="34"/>
      <c r="V20" s="34"/>
      <c r="W20" s="34"/>
    </row>
    <row r="21" spans="1:23" ht="33" customHeight="1" x14ac:dyDescent="0.25">
      <c r="A21" s="90"/>
      <c r="B21" s="93"/>
      <c r="C21" s="87" t="s">
        <v>59</v>
      </c>
      <c r="D21" s="85" t="s">
        <v>0</v>
      </c>
      <c r="E21" s="84" t="s">
        <v>60</v>
      </c>
      <c r="F21" s="32" t="s">
        <v>41</v>
      </c>
      <c r="G21" s="8">
        <v>83</v>
      </c>
      <c r="H21" s="35" t="s">
        <v>42</v>
      </c>
      <c r="I21" s="36">
        <f t="shared" si="0"/>
        <v>2.4154589371980675E-3</v>
      </c>
      <c r="J21" s="34"/>
      <c r="K21" s="34"/>
      <c r="L21" s="34"/>
      <c r="M21" s="34"/>
      <c r="N21" s="34"/>
      <c r="O21" s="34"/>
      <c r="P21" s="34"/>
      <c r="Q21" s="34"/>
      <c r="R21" s="34"/>
      <c r="S21" s="34"/>
      <c r="T21" s="34"/>
      <c r="U21" s="34"/>
      <c r="V21" s="34"/>
      <c r="W21" s="34"/>
    </row>
    <row r="22" spans="1:23" ht="33" customHeight="1" x14ac:dyDescent="0.25">
      <c r="A22" s="90"/>
      <c r="B22" s="93"/>
      <c r="C22" s="87"/>
      <c r="D22" s="85"/>
      <c r="E22" s="84"/>
      <c r="F22" s="32" t="s">
        <v>43</v>
      </c>
      <c r="G22" s="8">
        <v>0</v>
      </c>
      <c r="H22" s="35" t="s">
        <v>44</v>
      </c>
      <c r="I22" s="36">
        <f t="shared" si="0"/>
        <v>0</v>
      </c>
      <c r="J22" s="34"/>
      <c r="K22" s="34"/>
      <c r="L22" s="34"/>
      <c r="M22" s="34"/>
      <c r="N22" s="34"/>
      <c r="O22" s="34"/>
      <c r="P22" s="34"/>
      <c r="Q22" s="34"/>
      <c r="R22" s="34"/>
      <c r="S22" s="34"/>
      <c r="T22" s="34"/>
      <c r="U22" s="34"/>
      <c r="V22" s="34"/>
      <c r="W22" s="34"/>
    </row>
    <row r="23" spans="1:23" ht="33" customHeight="1" x14ac:dyDescent="0.25">
      <c r="A23" s="90"/>
      <c r="B23" s="93"/>
      <c r="C23" s="87"/>
      <c r="D23" s="85"/>
      <c r="E23" s="84"/>
      <c r="F23" s="32" t="s">
        <v>45</v>
      </c>
      <c r="G23" s="8">
        <v>358</v>
      </c>
      <c r="H23" s="35" t="s">
        <v>46</v>
      </c>
      <c r="I23" s="36">
        <f t="shared" si="0"/>
        <v>1.0418485536348292E-2</v>
      </c>
      <c r="J23" s="34"/>
      <c r="K23" s="34"/>
      <c r="L23" s="34"/>
      <c r="M23" s="34"/>
      <c r="N23" s="34"/>
      <c r="O23" s="34"/>
      <c r="P23" s="34"/>
      <c r="Q23" s="34"/>
      <c r="R23" s="34"/>
      <c r="S23" s="34"/>
      <c r="T23" s="34"/>
      <c r="U23" s="34"/>
      <c r="V23" s="34"/>
      <c r="W23" s="34"/>
    </row>
    <row r="24" spans="1:23" ht="33" customHeight="1" x14ac:dyDescent="0.25">
      <c r="A24" s="90"/>
      <c r="B24" s="93"/>
      <c r="C24" s="87"/>
      <c r="D24" s="85"/>
      <c r="E24" s="84"/>
      <c r="F24" s="32" t="s">
        <v>47</v>
      </c>
      <c r="G24" s="8">
        <v>10</v>
      </c>
      <c r="H24" s="35" t="s">
        <v>48</v>
      </c>
      <c r="I24" s="36">
        <f t="shared" si="0"/>
        <v>2.9101914906000815E-4</v>
      </c>
      <c r="J24" s="34"/>
      <c r="K24" s="34"/>
      <c r="L24" s="34"/>
      <c r="M24" s="34"/>
      <c r="N24" s="34"/>
      <c r="O24" s="34"/>
      <c r="P24" s="34"/>
      <c r="Q24" s="34"/>
      <c r="R24" s="34"/>
      <c r="S24" s="34"/>
      <c r="T24" s="34"/>
      <c r="U24" s="34"/>
      <c r="V24" s="34"/>
      <c r="W24" s="34"/>
    </row>
    <row r="25" spans="1:23" ht="33" customHeight="1" x14ac:dyDescent="0.25">
      <c r="A25" s="90"/>
      <c r="B25" s="93"/>
      <c r="C25" s="87"/>
      <c r="D25" s="85"/>
      <c r="E25" s="84"/>
      <c r="F25" s="32" t="s">
        <v>49</v>
      </c>
      <c r="G25" s="8">
        <v>29</v>
      </c>
      <c r="H25" s="35" t="s">
        <v>50</v>
      </c>
      <c r="I25" s="36">
        <f t="shared" si="0"/>
        <v>8.4395553227402365E-4</v>
      </c>
      <c r="J25" s="34"/>
      <c r="K25" s="34"/>
      <c r="L25" s="34"/>
      <c r="M25" s="34"/>
      <c r="N25" s="34"/>
      <c r="O25" s="34"/>
      <c r="P25" s="34"/>
      <c r="Q25" s="34"/>
      <c r="R25" s="34"/>
      <c r="S25" s="34"/>
      <c r="T25" s="34"/>
      <c r="U25" s="34"/>
      <c r="V25" s="34"/>
      <c r="W25" s="34"/>
    </row>
    <row r="26" spans="1:23" ht="33" customHeight="1" x14ac:dyDescent="0.25">
      <c r="A26" s="90"/>
      <c r="B26" s="93"/>
      <c r="C26" s="87"/>
      <c r="D26" s="85"/>
      <c r="E26" s="84"/>
      <c r="F26" s="32" t="s">
        <v>51</v>
      </c>
      <c r="G26" s="8">
        <v>220</v>
      </c>
      <c r="H26" s="35" t="s">
        <v>52</v>
      </c>
      <c r="I26" s="36">
        <f t="shared" si="0"/>
        <v>6.4024212793201791E-3</v>
      </c>
      <c r="J26" s="34"/>
      <c r="K26" s="34"/>
      <c r="L26" s="34"/>
      <c r="M26" s="34"/>
      <c r="N26" s="34"/>
      <c r="O26" s="34"/>
      <c r="P26" s="34"/>
      <c r="Q26" s="34"/>
      <c r="R26" s="34"/>
      <c r="S26" s="34"/>
      <c r="T26" s="34"/>
      <c r="U26" s="34"/>
      <c r="V26" s="34"/>
      <c r="W26" s="34"/>
    </row>
    <row r="27" spans="1:23" ht="33" customHeight="1" x14ac:dyDescent="0.25">
      <c r="A27" s="90"/>
      <c r="B27" s="93"/>
      <c r="C27" s="87"/>
      <c r="D27" s="85"/>
      <c r="E27" s="84"/>
      <c r="F27" s="32" t="s">
        <v>53</v>
      </c>
      <c r="G27" s="8">
        <v>0</v>
      </c>
      <c r="H27" s="35" t="s">
        <v>54</v>
      </c>
      <c r="I27" s="36">
        <f t="shared" si="0"/>
        <v>0</v>
      </c>
      <c r="J27" s="34"/>
      <c r="K27" s="34"/>
      <c r="L27" s="34"/>
      <c r="M27" s="34"/>
      <c r="N27" s="34"/>
      <c r="O27" s="34"/>
      <c r="P27" s="34"/>
      <c r="Q27" s="34"/>
      <c r="R27" s="34"/>
      <c r="S27" s="34"/>
      <c r="T27" s="34"/>
      <c r="U27" s="34"/>
      <c r="V27" s="34"/>
      <c r="W27" s="34"/>
    </row>
    <row r="28" spans="1:23" ht="33" customHeight="1" x14ac:dyDescent="0.25">
      <c r="A28" s="90"/>
      <c r="B28" s="93"/>
      <c r="C28" s="87"/>
      <c r="D28" s="85"/>
      <c r="E28" s="84"/>
      <c r="F28" s="32" t="s">
        <v>55</v>
      </c>
      <c r="G28" s="8">
        <v>0</v>
      </c>
      <c r="H28" s="35" t="s">
        <v>56</v>
      </c>
      <c r="I28" s="36">
        <f t="shared" si="0"/>
        <v>0</v>
      </c>
      <c r="J28" s="34"/>
      <c r="K28" s="34"/>
      <c r="L28" s="34"/>
      <c r="M28" s="34"/>
      <c r="N28" s="34"/>
      <c r="O28" s="34"/>
      <c r="P28" s="34"/>
      <c r="Q28" s="34"/>
      <c r="R28" s="34"/>
      <c r="S28" s="34"/>
      <c r="T28" s="34"/>
      <c r="U28" s="34"/>
      <c r="V28" s="34"/>
      <c r="W28" s="34"/>
    </row>
    <row r="29" spans="1:23" ht="33" customHeight="1" x14ac:dyDescent="0.25">
      <c r="A29" s="90"/>
      <c r="B29" s="93"/>
      <c r="C29" s="87"/>
      <c r="D29" s="85"/>
      <c r="E29" s="84"/>
      <c r="F29" s="32" t="s">
        <v>57</v>
      </c>
      <c r="G29" s="8">
        <v>0</v>
      </c>
      <c r="H29" s="35" t="s">
        <v>58</v>
      </c>
      <c r="I29" s="36">
        <f t="shared" si="0"/>
        <v>0</v>
      </c>
      <c r="J29" s="34"/>
      <c r="K29" s="34"/>
      <c r="L29" s="34"/>
      <c r="M29" s="34"/>
      <c r="N29" s="34"/>
      <c r="O29" s="34"/>
      <c r="P29" s="34"/>
      <c r="Q29" s="34"/>
      <c r="R29" s="34"/>
      <c r="S29" s="34"/>
      <c r="T29" s="34"/>
      <c r="U29" s="34"/>
      <c r="V29" s="34"/>
      <c r="W29" s="34"/>
    </row>
    <row r="30" spans="1:23" ht="99.95" customHeight="1" x14ac:dyDescent="0.25">
      <c r="A30" s="90"/>
      <c r="B30" s="93"/>
      <c r="C30" s="78" t="s">
        <v>61</v>
      </c>
      <c r="D30" s="74" t="s">
        <v>0</v>
      </c>
      <c r="E30" s="37" t="s">
        <v>62</v>
      </c>
      <c r="F30" s="32" t="s">
        <v>63</v>
      </c>
      <c r="G30" s="8" t="s">
        <v>238</v>
      </c>
      <c r="H30" s="33"/>
      <c r="I30" s="33"/>
      <c r="J30" s="34"/>
      <c r="K30" s="34"/>
      <c r="L30" s="34"/>
      <c r="M30" s="34"/>
      <c r="N30" s="34"/>
      <c r="O30" s="34"/>
      <c r="P30" s="34"/>
      <c r="Q30" s="34"/>
      <c r="R30" s="34"/>
      <c r="S30" s="34"/>
      <c r="T30" s="34"/>
      <c r="U30" s="34"/>
      <c r="V30" s="34"/>
      <c r="W30" s="34"/>
    </row>
    <row r="31" spans="1:23" ht="54.95" customHeight="1" x14ac:dyDescent="0.25">
      <c r="A31" s="90"/>
      <c r="B31" s="93"/>
      <c r="C31" s="78" t="s">
        <v>64</v>
      </c>
      <c r="D31" s="77" t="s">
        <v>65</v>
      </c>
      <c r="E31" s="37" t="s">
        <v>66</v>
      </c>
      <c r="F31" s="32" t="s">
        <v>67</v>
      </c>
      <c r="G31" s="9">
        <v>5.0999999999999997E-2</v>
      </c>
      <c r="H31" s="33"/>
      <c r="I31" s="34"/>
      <c r="J31" s="34"/>
      <c r="K31" s="34"/>
      <c r="L31" s="34"/>
      <c r="M31" s="34"/>
      <c r="N31" s="34"/>
      <c r="O31" s="34"/>
      <c r="P31" s="34"/>
      <c r="Q31" s="34"/>
      <c r="R31" s="34"/>
      <c r="S31" s="34"/>
      <c r="T31" s="34"/>
      <c r="U31" s="34"/>
      <c r="V31" s="34"/>
      <c r="W31" s="34"/>
    </row>
    <row r="32" spans="1:23" ht="14.25" customHeight="1" x14ac:dyDescent="0.25">
      <c r="A32" s="38"/>
      <c r="B32" s="39"/>
      <c r="C32" s="40"/>
      <c r="D32" s="41"/>
      <c r="E32" s="42"/>
      <c r="F32" s="43"/>
      <c r="G32" s="44"/>
      <c r="H32" s="45"/>
    </row>
    <row r="33" spans="1:23" ht="54.95" customHeight="1" x14ac:dyDescent="0.25">
      <c r="A33" s="90" t="s">
        <v>4</v>
      </c>
      <c r="B33" s="83" t="s">
        <v>68</v>
      </c>
      <c r="C33" s="75" t="s">
        <v>69</v>
      </c>
      <c r="D33" s="74" t="s">
        <v>0</v>
      </c>
      <c r="E33" s="37" t="s">
        <v>70</v>
      </c>
      <c r="F33" s="46" t="s">
        <v>67</v>
      </c>
      <c r="G33" s="9">
        <v>1</v>
      </c>
      <c r="H33" s="33"/>
      <c r="I33" s="34"/>
      <c r="J33" s="34"/>
      <c r="K33" s="34"/>
      <c r="L33" s="34"/>
      <c r="M33" s="34"/>
      <c r="N33" s="34"/>
      <c r="O33" s="34"/>
      <c r="P33" s="34"/>
      <c r="Q33" s="34"/>
      <c r="R33" s="34"/>
      <c r="S33" s="34"/>
      <c r="T33" s="34"/>
      <c r="U33" s="34"/>
      <c r="V33" s="34"/>
      <c r="W33" s="34"/>
    </row>
    <row r="34" spans="1:23" ht="54.95" customHeight="1" x14ac:dyDescent="0.25">
      <c r="A34" s="90"/>
      <c r="B34" s="83"/>
      <c r="C34" s="75" t="s">
        <v>71</v>
      </c>
      <c r="D34" s="74" t="s">
        <v>0</v>
      </c>
      <c r="E34" s="37" t="s">
        <v>72</v>
      </c>
      <c r="F34" s="46" t="s">
        <v>73</v>
      </c>
      <c r="G34" s="9">
        <v>1</v>
      </c>
      <c r="H34" s="33"/>
      <c r="I34" s="34"/>
      <c r="J34" s="34"/>
      <c r="K34" s="34"/>
      <c r="L34" s="34"/>
      <c r="M34" s="34"/>
      <c r="N34" s="34"/>
      <c r="O34" s="34"/>
      <c r="P34" s="34"/>
      <c r="Q34" s="34"/>
      <c r="R34" s="34"/>
      <c r="S34" s="34"/>
      <c r="T34" s="34"/>
      <c r="U34" s="34"/>
      <c r="V34" s="34"/>
      <c r="W34" s="34"/>
    </row>
    <row r="35" spans="1:23" ht="54.95" customHeight="1" x14ac:dyDescent="0.25">
      <c r="A35" s="90"/>
      <c r="B35" s="83"/>
      <c r="C35" s="75" t="s">
        <v>74</v>
      </c>
      <c r="D35" s="74" t="s">
        <v>0</v>
      </c>
      <c r="E35" s="37" t="s">
        <v>75</v>
      </c>
      <c r="F35" s="46" t="s">
        <v>67</v>
      </c>
      <c r="G35" s="9">
        <v>0.99</v>
      </c>
      <c r="H35" s="33"/>
      <c r="I35" s="34"/>
      <c r="J35" s="34"/>
      <c r="K35" s="34"/>
      <c r="L35" s="34"/>
      <c r="M35" s="34"/>
      <c r="N35" s="34"/>
      <c r="O35" s="34"/>
      <c r="P35" s="34"/>
      <c r="Q35" s="34"/>
      <c r="R35" s="34"/>
      <c r="S35" s="34"/>
      <c r="T35" s="34"/>
      <c r="U35" s="34"/>
      <c r="V35" s="34"/>
      <c r="W35" s="34"/>
    </row>
    <row r="36" spans="1:23" ht="14.25" customHeight="1" x14ac:dyDescent="0.25">
      <c r="A36" s="38"/>
      <c r="B36" s="39"/>
      <c r="C36" s="40"/>
      <c r="D36" s="41"/>
      <c r="E36" s="42"/>
      <c r="F36" s="43"/>
      <c r="G36" s="44"/>
      <c r="H36" s="45"/>
    </row>
    <row r="37" spans="1:23" ht="99.95" customHeight="1" x14ac:dyDescent="0.25">
      <c r="A37" s="90" t="s">
        <v>6</v>
      </c>
      <c r="B37" s="83" t="s">
        <v>5</v>
      </c>
      <c r="C37" s="75" t="s">
        <v>76</v>
      </c>
      <c r="D37" s="74" t="s">
        <v>0</v>
      </c>
      <c r="E37" s="37" t="s">
        <v>77</v>
      </c>
      <c r="F37" s="32" t="s">
        <v>63</v>
      </c>
      <c r="G37" s="8" t="s">
        <v>239</v>
      </c>
      <c r="H37" s="33"/>
      <c r="I37" s="34"/>
      <c r="J37" s="34"/>
      <c r="K37" s="34"/>
      <c r="L37" s="34"/>
      <c r="M37" s="34"/>
      <c r="N37" s="34"/>
      <c r="O37" s="34"/>
      <c r="P37" s="34"/>
      <c r="Q37" s="34"/>
      <c r="R37" s="34"/>
      <c r="S37" s="34"/>
      <c r="T37" s="34"/>
      <c r="U37" s="34"/>
      <c r="V37" s="34"/>
      <c r="W37" s="34"/>
    </row>
    <row r="38" spans="1:23" ht="99.95" customHeight="1" x14ac:dyDescent="0.25">
      <c r="A38" s="90"/>
      <c r="B38" s="83"/>
      <c r="C38" s="75" t="s">
        <v>78</v>
      </c>
      <c r="D38" s="74" t="s">
        <v>0</v>
      </c>
      <c r="E38" s="37" t="s">
        <v>79</v>
      </c>
      <c r="F38" s="32" t="s">
        <v>63</v>
      </c>
      <c r="G38" s="8" t="s">
        <v>240</v>
      </c>
      <c r="H38" s="33"/>
      <c r="I38" s="34"/>
      <c r="J38" s="34"/>
      <c r="K38" s="34"/>
      <c r="L38" s="34"/>
      <c r="M38" s="34"/>
      <c r="N38" s="34"/>
      <c r="O38" s="34"/>
      <c r="P38" s="34"/>
      <c r="Q38" s="34"/>
      <c r="R38" s="34"/>
      <c r="S38" s="34"/>
      <c r="T38" s="34"/>
      <c r="U38" s="34"/>
      <c r="V38" s="34"/>
      <c r="W38" s="34"/>
    </row>
    <row r="39" spans="1:23" ht="54.95" customHeight="1" x14ac:dyDescent="0.25">
      <c r="A39" s="90"/>
      <c r="B39" s="83"/>
      <c r="C39" s="86" t="s">
        <v>80</v>
      </c>
      <c r="D39" s="92" t="s">
        <v>65</v>
      </c>
      <c r="E39" s="84" t="s">
        <v>81</v>
      </c>
      <c r="F39" s="32" t="s">
        <v>82</v>
      </c>
      <c r="G39" s="63">
        <v>19</v>
      </c>
      <c r="H39" s="33"/>
      <c r="I39" s="34"/>
      <c r="J39" s="34"/>
      <c r="K39" s="34"/>
      <c r="L39" s="34"/>
      <c r="M39" s="34"/>
      <c r="N39" s="34"/>
      <c r="O39" s="34"/>
      <c r="P39" s="34"/>
      <c r="Q39" s="34"/>
      <c r="R39" s="34"/>
      <c r="S39" s="34"/>
      <c r="T39" s="34"/>
      <c r="U39" s="34"/>
      <c r="V39" s="34"/>
      <c r="W39" s="34"/>
    </row>
    <row r="40" spans="1:23" ht="99.95" customHeight="1" x14ac:dyDescent="0.25">
      <c r="A40" s="90"/>
      <c r="B40" s="83"/>
      <c r="C40" s="86"/>
      <c r="D40" s="92"/>
      <c r="E40" s="84"/>
      <c r="F40" s="32" t="s">
        <v>63</v>
      </c>
      <c r="G40" s="8" t="s">
        <v>241</v>
      </c>
      <c r="H40" s="33"/>
      <c r="I40" s="34"/>
      <c r="J40" s="34"/>
      <c r="K40" s="34"/>
      <c r="L40" s="34"/>
      <c r="M40" s="34"/>
      <c r="N40" s="34"/>
      <c r="O40" s="34"/>
      <c r="P40" s="34"/>
      <c r="Q40" s="34"/>
      <c r="R40" s="34"/>
      <c r="S40" s="34"/>
      <c r="T40" s="34"/>
      <c r="U40" s="34"/>
      <c r="V40" s="34"/>
      <c r="W40" s="34"/>
    </row>
    <row r="41" spans="1:23" ht="14.25" customHeight="1" x14ac:dyDescent="0.25">
      <c r="A41" s="38"/>
      <c r="B41" s="39"/>
      <c r="C41" s="40"/>
      <c r="D41" s="41"/>
      <c r="E41" s="42"/>
      <c r="F41" s="43"/>
      <c r="G41" s="44"/>
      <c r="H41" s="45"/>
    </row>
    <row r="42" spans="1:23" ht="99.95" customHeight="1" x14ac:dyDescent="0.25">
      <c r="A42" s="76" t="s">
        <v>83</v>
      </c>
      <c r="B42" s="72" t="s">
        <v>7</v>
      </c>
      <c r="C42" s="75" t="s">
        <v>84</v>
      </c>
      <c r="D42" s="74" t="s">
        <v>0</v>
      </c>
      <c r="E42" s="37" t="s">
        <v>85</v>
      </c>
      <c r="F42" s="32" t="s">
        <v>63</v>
      </c>
      <c r="G42" s="8" t="s">
        <v>242</v>
      </c>
      <c r="H42" s="33"/>
      <c r="I42" s="34"/>
      <c r="J42" s="34"/>
      <c r="K42" s="34"/>
      <c r="L42" s="34"/>
      <c r="M42" s="34"/>
      <c r="N42" s="34"/>
      <c r="O42" s="34"/>
      <c r="P42" s="34"/>
      <c r="Q42" s="34"/>
      <c r="R42" s="34"/>
      <c r="S42" s="34"/>
      <c r="T42" s="34"/>
      <c r="U42" s="34"/>
      <c r="V42" s="34"/>
      <c r="W42" s="34"/>
    </row>
    <row r="43" spans="1:23" ht="14.25" customHeight="1" x14ac:dyDescent="0.25">
      <c r="A43" s="47"/>
      <c r="B43" s="39"/>
      <c r="C43" s="39"/>
      <c r="D43" s="41"/>
      <c r="E43" s="42"/>
      <c r="F43" s="43"/>
      <c r="G43" s="44"/>
      <c r="H43" s="45"/>
    </row>
    <row r="44" spans="1:23" ht="99.95" customHeight="1" x14ac:dyDescent="0.25">
      <c r="A44" s="76" t="s">
        <v>9</v>
      </c>
      <c r="B44" s="72" t="s">
        <v>8</v>
      </c>
      <c r="C44" s="75" t="s">
        <v>86</v>
      </c>
      <c r="D44" s="77" t="s">
        <v>65</v>
      </c>
      <c r="E44" s="73" t="s">
        <v>87</v>
      </c>
      <c r="F44" s="32" t="s">
        <v>63</v>
      </c>
      <c r="G44" s="8" t="s">
        <v>262</v>
      </c>
      <c r="H44" s="33"/>
      <c r="I44" s="34"/>
      <c r="J44" s="34"/>
      <c r="K44" s="34"/>
      <c r="L44" s="34"/>
      <c r="M44" s="34"/>
      <c r="N44" s="34"/>
      <c r="O44" s="34"/>
      <c r="P44" s="34"/>
      <c r="Q44" s="34"/>
      <c r="R44" s="34"/>
      <c r="S44" s="34"/>
      <c r="T44" s="34"/>
      <c r="U44" s="34"/>
      <c r="V44" s="34"/>
      <c r="W44" s="34"/>
    </row>
    <row r="45" spans="1:23" ht="14.25" customHeight="1" x14ac:dyDescent="0.25">
      <c r="A45" s="47"/>
      <c r="B45" s="39"/>
      <c r="C45" s="39"/>
      <c r="D45" s="41"/>
      <c r="E45" s="42"/>
      <c r="F45" s="43"/>
      <c r="G45" s="44"/>
      <c r="H45" s="45"/>
    </row>
    <row r="46" spans="1:23" ht="33" customHeight="1" x14ac:dyDescent="0.25">
      <c r="A46" s="91" t="s">
        <v>11</v>
      </c>
      <c r="B46" s="83" t="s">
        <v>10</v>
      </c>
      <c r="C46" s="86" t="s">
        <v>88</v>
      </c>
      <c r="D46" s="85" t="s">
        <v>0</v>
      </c>
      <c r="E46" s="84" t="s">
        <v>89</v>
      </c>
      <c r="F46" s="32" t="s">
        <v>90</v>
      </c>
      <c r="G46" s="9">
        <v>3.0000000000000001E-3</v>
      </c>
      <c r="H46" s="33"/>
      <c r="I46" s="34"/>
      <c r="J46" s="34"/>
      <c r="K46" s="34"/>
      <c r="L46" s="34"/>
      <c r="M46" s="34"/>
      <c r="N46" s="34"/>
      <c r="O46" s="34"/>
      <c r="P46" s="34"/>
      <c r="Q46" s="34"/>
      <c r="R46" s="34"/>
      <c r="S46" s="34"/>
      <c r="T46" s="34"/>
      <c r="U46" s="34"/>
      <c r="V46" s="34"/>
      <c r="W46" s="34"/>
    </row>
    <row r="47" spans="1:23" ht="33" customHeight="1" x14ac:dyDescent="0.25">
      <c r="A47" s="91"/>
      <c r="B47" s="83"/>
      <c r="C47" s="86"/>
      <c r="D47" s="85"/>
      <c r="E47" s="84"/>
      <c r="F47" s="32" t="s">
        <v>91</v>
      </c>
      <c r="G47" s="9">
        <v>0.16400000000000001</v>
      </c>
      <c r="H47" s="33"/>
      <c r="I47" s="34"/>
      <c r="J47" s="34"/>
      <c r="K47" s="34"/>
      <c r="L47" s="34"/>
      <c r="M47" s="34"/>
      <c r="N47" s="34"/>
      <c r="O47" s="34"/>
      <c r="P47" s="34"/>
      <c r="Q47" s="34"/>
      <c r="R47" s="34"/>
      <c r="S47" s="34"/>
      <c r="T47" s="34"/>
      <c r="U47" s="34"/>
      <c r="V47" s="34"/>
      <c r="W47" s="34"/>
    </row>
    <row r="48" spans="1:23" ht="33" customHeight="1" x14ac:dyDescent="0.25">
      <c r="A48" s="91"/>
      <c r="B48" s="83"/>
      <c r="C48" s="86"/>
      <c r="D48" s="85"/>
      <c r="E48" s="84"/>
      <c r="F48" s="32" t="s">
        <v>92</v>
      </c>
      <c r="G48" s="9">
        <v>0.38700000000000001</v>
      </c>
      <c r="H48" s="33"/>
      <c r="I48" s="34"/>
      <c r="J48" s="34"/>
      <c r="K48" s="34"/>
      <c r="L48" s="34"/>
      <c r="M48" s="34"/>
      <c r="N48" s="34"/>
      <c r="O48" s="34"/>
      <c r="P48" s="34"/>
      <c r="Q48" s="34"/>
      <c r="R48" s="34"/>
      <c r="S48" s="34"/>
      <c r="T48" s="34"/>
      <c r="U48" s="34"/>
      <c r="V48" s="34"/>
      <c r="W48" s="34"/>
    </row>
    <row r="49" spans="1:23" ht="33" customHeight="1" x14ac:dyDescent="0.25">
      <c r="A49" s="91"/>
      <c r="B49" s="83"/>
      <c r="C49" s="86"/>
      <c r="D49" s="85"/>
      <c r="E49" s="84"/>
      <c r="F49" s="32" t="s">
        <v>93</v>
      </c>
      <c r="G49" s="9">
        <v>0.33200000000000002</v>
      </c>
      <c r="H49" s="33"/>
      <c r="I49" s="34"/>
      <c r="J49" s="34"/>
      <c r="K49" s="34"/>
      <c r="L49" s="34"/>
      <c r="M49" s="34"/>
      <c r="N49" s="34"/>
      <c r="O49" s="34"/>
      <c r="P49" s="34"/>
      <c r="Q49" s="34"/>
      <c r="R49" s="34"/>
      <c r="S49" s="34"/>
      <c r="T49" s="34"/>
      <c r="U49" s="34"/>
      <c r="V49" s="34"/>
      <c r="W49" s="34"/>
    </row>
    <row r="50" spans="1:23" ht="33" customHeight="1" x14ac:dyDescent="0.25">
      <c r="A50" s="91"/>
      <c r="B50" s="83"/>
      <c r="C50" s="86"/>
      <c r="D50" s="85"/>
      <c r="E50" s="84"/>
      <c r="F50" s="32" t="s">
        <v>94</v>
      </c>
      <c r="G50" s="9">
        <v>7.6999999999999999E-2</v>
      </c>
      <c r="H50" s="33"/>
      <c r="I50" s="34"/>
      <c r="J50" s="34"/>
      <c r="K50" s="34"/>
      <c r="L50" s="34"/>
      <c r="M50" s="34"/>
      <c r="N50" s="34"/>
      <c r="O50" s="34"/>
      <c r="P50" s="34"/>
      <c r="Q50" s="34"/>
      <c r="R50" s="34"/>
      <c r="S50" s="34"/>
      <c r="T50" s="34"/>
      <c r="U50" s="34"/>
      <c r="V50" s="34"/>
      <c r="W50" s="34"/>
    </row>
    <row r="51" spans="1:23" ht="33" customHeight="1" x14ac:dyDescent="0.25">
      <c r="A51" s="91"/>
      <c r="B51" s="83"/>
      <c r="C51" s="86"/>
      <c r="D51" s="85"/>
      <c r="E51" s="84"/>
      <c r="F51" s="32" t="s">
        <v>95</v>
      </c>
      <c r="G51" s="9">
        <v>3.6999999999999998E-2</v>
      </c>
      <c r="H51" s="33"/>
      <c r="I51" s="34"/>
      <c r="J51" s="34"/>
      <c r="K51" s="34"/>
      <c r="L51" s="34"/>
      <c r="M51" s="34"/>
      <c r="N51" s="34"/>
      <c r="O51" s="34"/>
      <c r="P51" s="34"/>
      <c r="Q51" s="34"/>
      <c r="R51" s="34"/>
      <c r="S51" s="34"/>
      <c r="T51" s="34"/>
      <c r="U51" s="34"/>
      <c r="V51" s="34"/>
      <c r="W51" s="34"/>
    </row>
    <row r="52" spans="1:23" ht="33" customHeight="1" x14ac:dyDescent="0.25">
      <c r="A52" s="91"/>
      <c r="B52" s="83"/>
      <c r="C52" s="86" t="s">
        <v>96</v>
      </c>
      <c r="D52" s="85" t="s">
        <v>0</v>
      </c>
      <c r="E52" s="84" t="s">
        <v>97</v>
      </c>
      <c r="F52" s="32" t="s">
        <v>90</v>
      </c>
      <c r="G52" s="9">
        <v>0</v>
      </c>
      <c r="H52" s="33"/>
      <c r="I52" s="34"/>
      <c r="J52" s="34"/>
      <c r="K52" s="34"/>
      <c r="L52" s="34"/>
      <c r="M52" s="34"/>
      <c r="N52" s="34"/>
      <c r="O52" s="34"/>
      <c r="P52" s="34"/>
      <c r="Q52" s="34"/>
      <c r="R52" s="34"/>
      <c r="S52" s="34"/>
      <c r="T52" s="34"/>
      <c r="U52" s="34"/>
      <c r="V52" s="34"/>
      <c r="W52" s="34"/>
    </row>
    <row r="53" spans="1:23" ht="33" customHeight="1" x14ac:dyDescent="0.25">
      <c r="A53" s="91"/>
      <c r="B53" s="83"/>
      <c r="C53" s="86"/>
      <c r="D53" s="85"/>
      <c r="E53" s="84"/>
      <c r="F53" s="32" t="s">
        <v>91</v>
      </c>
      <c r="G53" s="9">
        <v>0.98099999999999998</v>
      </c>
      <c r="H53" s="33"/>
      <c r="I53" s="34"/>
      <c r="J53" s="34"/>
      <c r="K53" s="34"/>
      <c r="L53" s="34"/>
      <c r="M53" s="34"/>
      <c r="N53" s="34"/>
      <c r="O53" s="34"/>
      <c r="P53" s="34"/>
      <c r="Q53" s="34"/>
      <c r="R53" s="34"/>
      <c r="S53" s="34"/>
      <c r="T53" s="34"/>
      <c r="U53" s="34"/>
      <c r="V53" s="34"/>
      <c r="W53" s="34"/>
    </row>
    <row r="54" spans="1:23" ht="33" customHeight="1" x14ac:dyDescent="0.25">
      <c r="A54" s="91"/>
      <c r="B54" s="83"/>
      <c r="C54" s="86"/>
      <c r="D54" s="85"/>
      <c r="E54" s="84"/>
      <c r="F54" s="32" t="s">
        <v>92</v>
      </c>
      <c r="G54" s="9">
        <v>4.0000000000000001E-3</v>
      </c>
      <c r="H54" s="33"/>
      <c r="I54" s="34"/>
      <c r="J54" s="34"/>
      <c r="K54" s="34"/>
      <c r="L54" s="34"/>
      <c r="M54" s="34"/>
      <c r="N54" s="34"/>
      <c r="O54" s="34"/>
      <c r="P54" s="34"/>
      <c r="Q54" s="34"/>
      <c r="R54" s="34"/>
      <c r="S54" s="34"/>
      <c r="T54" s="34"/>
      <c r="U54" s="34"/>
      <c r="V54" s="34"/>
      <c r="W54" s="34"/>
    </row>
    <row r="55" spans="1:23" ht="33" customHeight="1" x14ac:dyDescent="0.25">
      <c r="A55" s="91"/>
      <c r="B55" s="83"/>
      <c r="C55" s="86"/>
      <c r="D55" s="85"/>
      <c r="E55" s="84"/>
      <c r="F55" s="32" t="s">
        <v>93</v>
      </c>
      <c r="G55" s="9">
        <v>1.2999999999999999E-2</v>
      </c>
      <c r="H55" s="33"/>
      <c r="I55" s="34"/>
      <c r="J55" s="34"/>
      <c r="K55" s="34"/>
      <c r="L55" s="34"/>
      <c r="M55" s="34"/>
      <c r="N55" s="34"/>
      <c r="O55" s="34"/>
      <c r="P55" s="34"/>
      <c r="Q55" s="34"/>
      <c r="R55" s="34"/>
      <c r="S55" s="34"/>
      <c r="T55" s="34"/>
      <c r="U55" s="34"/>
      <c r="V55" s="34"/>
      <c r="W55" s="34"/>
    </row>
    <row r="56" spans="1:23" ht="33" customHeight="1" x14ac:dyDescent="0.25">
      <c r="A56" s="91"/>
      <c r="B56" s="83"/>
      <c r="C56" s="86"/>
      <c r="D56" s="85"/>
      <c r="E56" s="84"/>
      <c r="F56" s="32" t="s">
        <v>94</v>
      </c>
      <c r="G56" s="9">
        <v>1E-3</v>
      </c>
      <c r="H56" s="33"/>
      <c r="I56" s="34"/>
      <c r="J56" s="34"/>
      <c r="K56" s="34"/>
      <c r="L56" s="34"/>
      <c r="M56" s="34"/>
      <c r="N56" s="34"/>
      <c r="O56" s="34"/>
      <c r="P56" s="34"/>
      <c r="Q56" s="34"/>
      <c r="R56" s="34"/>
      <c r="S56" s="34"/>
      <c r="T56" s="34"/>
      <c r="U56" s="34"/>
      <c r="V56" s="34"/>
      <c r="W56" s="34"/>
    </row>
    <row r="57" spans="1:23" ht="33" customHeight="1" x14ac:dyDescent="0.25">
      <c r="A57" s="91"/>
      <c r="B57" s="83"/>
      <c r="C57" s="86"/>
      <c r="D57" s="85"/>
      <c r="E57" s="84"/>
      <c r="F57" s="32" t="s">
        <v>95</v>
      </c>
      <c r="G57" s="9">
        <v>0</v>
      </c>
      <c r="H57" s="33"/>
      <c r="I57" s="34"/>
      <c r="J57" s="34"/>
      <c r="K57" s="34"/>
      <c r="L57" s="34"/>
      <c r="M57" s="34"/>
      <c r="N57" s="34"/>
      <c r="O57" s="34"/>
      <c r="P57" s="34"/>
      <c r="Q57" s="34"/>
      <c r="R57" s="34"/>
      <c r="S57" s="34"/>
      <c r="T57" s="34"/>
      <c r="U57" s="34"/>
      <c r="V57" s="34"/>
      <c r="W57" s="34"/>
    </row>
    <row r="58" spans="1:23" ht="33" customHeight="1" x14ac:dyDescent="0.25">
      <c r="A58" s="91"/>
      <c r="B58" s="83"/>
      <c r="C58" s="86" t="s">
        <v>98</v>
      </c>
      <c r="D58" s="92" t="s">
        <v>65</v>
      </c>
      <c r="E58" s="84" t="s">
        <v>99</v>
      </c>
      <c r="F58" s="32" t="s">
        <v>100</v>
      </c>
      <c r="G58" s="64">
        <v>6479000</v>
      </c>
      <c r="H58" s="33"/>
      <c r="I58" s="34"/>
      <c r="J58" s="34"/>
      <c r="K58" s="34"/>
      <c r="L58" s="34"/>
      <c r="M58" s="34"/>
      <c r="N58" s="34"/>
      <c r="O58" s="34"/>
      <c r="P58" s="34"/>
      <c r="Q58" s="34"/>
      <c r="R58" s="34"/>
      <c r="S58" s="34"/>
      <c r="T58" s="34"/>
      <c r="U58" s="34"/>
      <c r="V58" s="34"/>
      <c r="W58" s="34"/>
    </row>
    <row r="59" spans="1:23" ht="33" customHeight="1" x14ac:dyDescent="0.25">
      <c r="A59" s="91"/>
      <c r="B59" s="83"/>
      <c r="C59" s="86"/>
      <c r="D59" s="92"/>
      <c r="E59" s="84"/>
      <c r="F59" s="32" t="s">
        <v>101</v>
      </c>
      <c r="G59" s="64">
        <v>31000</v>
      </c>
      <c r="H59" s="33"/>
      <c r="I59" s="34"/>
      <c r="J59" s="34"/>
      <c r="K59" s="34"/>
      <c r="L59" s="34"/>
      <c r="M59" s="34"/>
      <c r="N59" s="34"/>
      <c r="O59" s="34"/>
      <c r="P59" s="34"/>
      <c r="Q59" s="34"/>
      <c r="R59" s="34"/>
      <c r="S59" s="34"/>
      <c r="T59" s="34"/>
      <c r="U59" s="34"/>
      <c r="V59" s="34"/>
      <c r="W59" s="34"/>
    </row>
    <row r="60" spans="1:23" ht="33" customHeight="1" x14ac:dyDescent="0.25">
      <c r="A60" s="91"/>
      <c r="B60" s="83"/>
      <c r="C60" s="86"/>
      <c r="D60" s="92"/>
      <c r="E60" s="84"/>
      <c r="F60" s="32" t="s">
        <v>102</v>
      </c>
      <c r="G60" s="64">
        <v>96344000</v>
      </c>
      <c r="H60" s="33"/>
      <c r="I60" s="34"/>
      <c r="J60" s="34"/>
      <c r="K60" s="34"/>
      <c r="L60" s="34"/>
      <c r="M60" s="34"/>
      <c r="N60" s="34"/>
      <c r="O60" s="34"/>
      <c r="P60" s="34"/>
      <c r="Q60" s="34"/>
      <c r="R60" s="34"/>
      <c r="S60" s="34"/>
      <c r="T60" s="34"/>
      <c r="U60" s="34"/>
      <c r="V60" s="34"/>
      <c r="W60" s="34"/>
    </row>
    <row r="61" spans="1:23" ht="33" customHeight="1" x14ac:dyDescent="0.25">
      <c r="A61" s="91"/>
      <c r="B61" s="83"/>
      <c r="C61" s="86"/>
      <c r="D61" s="92"/>
      <c r="E61" s="84"/>
      <c r="F61" s="32" t="s">
        <v>103</v>
      </c>
      <c r="G61" s="64">
        <v>102854000</v>
      </c>
      <c r="H61" s="33"/>
      <c r="I61" s="34"/>
      <c r="J61" s="34"/>
      <c r="K61" s="34"/>
      <c r="L61" s="34"/>
      <c r="M61" s="34"/>
      <c r="N61" s="34"/>
      <c r="O61" s="34"/>
      <c r="P61" s="34"/>
      <c r="Q61" s="34"/>
      <c r="R61" s="34"/>
      <c r="S61" s="34"/>
      <c r="T61" s="34"/>
      <c r="U61" s="34"/>
      <c r="V61" s="34"/>
      <c r="W61" s="34"/>
    </row>
    <row r="62" spans="1:23" ht="99.95" customHeight="1" x14ac:dyDescent="0.25">
      <c r="A62" s="91"/>
      <c r="B62" s="83"/>
      <c r="C62" s="75" t="s">
        <v>104</v>
      </c>
      <c r="D62" s="77" t="s">
        <v>65</v>
      </c>
      <c r="E62" s="73" t="s">
        <v>105</v>
      </c>
      <c r="F62" s="32" t="s">
        <v>63</v>
      </c>
      <c r="G62" s="8" t="s">
        <v>260</v>
      </c>
      <c r="H62" s="33"/>
      <c r="I62" s="34"/>
      <c r="J62" s="34"/>
      <c r="K62" s="34"/>
      <c r="L62" s="34"/>
      <c r="M62" s="34"/>
      <c r="N62" s="34"/>
      <c r="O62" s="34"/>
      <c r="P62" s="34"/>
      <c r="Q62" s="34"/>
      <c r="R62" s="34"/>
      <c r="S62" s="34"/>
      <c r="T62" s="34"/>
      <c r="U62" s="34"/>
      <c r="V62" s="34"/>
      <c r="W62" s="34"/>
    </row>
    <row r="63" spans="1:23" ht="99.95" customHeight="1" x14ac:dyDescent="0.25">
      <c r="A63" s="91"/>
      <c r="B63" s="83"/>
      <c r="C63" s="75" t="s">
        <v>106</v>
      </c>
      <c r="D63" s="77" t="s">
        <v>65</v>
      </c>
      <c r="E63" s="73" t="s">
        <v>107</v>
      </c>
      <c r="F63" s="32" t="s">
        <v>63</v>
      </c>
      <c r="G63" s="8" t="s">
        <v>243</v>
      </c>
      <c r="H63" s="33"/>
      <c r="I63" s="34"/>
      <c r="J63" s="34"/>
      <c r="K63" s="34"/>
      <c r="L63" s="34"/>
      <c r="M63" s="34"/>
      <c r="N63" s="34"/>
      <c r="O63" s="34"/>
      <c r="P63" s="34"/>
      <c r="Q63" s="34"/>
      <c r="R63" s="34"/>
      <c r="S63" s="34"/>
      <c r="T63" s="34"/>
      <c r="U63" s="34"/>
      <c r="V63" s="34"/>
      <c r="W63" s="34"/>
    </row>
    <row r="64" spans="1:23" ht="99.95" customHeight="1" x14ac:dyDescent="0.25">
      <c r="A64" s="91"/>
      <c r="B64" s="83"/>
      <c r="C64" s="48" t="s">
        <v>108</v>
      </c>
      <c r="D64" s="49" t="s">
        <v>65</v>
      </c>
      <c r="E64" s="50" t="s">
        <v>109</v>
      </c>
      <c r="F64" s="32" t="s">
        <v>63</v>
      </c>
      <c r="G64" s="8" t="s">
        <v>244</v>
      </c>
      <c r="H64" s="33"/>
      <c r="I64" s="34"/>
      <c r="J64" s="34"/>
      <c r="K64" s="34"/>
      <c r="L64" s="34"/>
      <c r="M64" s="34"/>
      <c r="N64" s="34"/>
      <c r="O64" s="34"/>
      <c r="P64" s="34"/>
      <c r="Q64" s="34"/>
      <c r="R64" s="34"/>
      <c r="S64" s="34"/>
      <c r="T64" s="34"/>
      <c r="U64" s="34"/>
      <c r="V64" s="34"/>
      <c r="W64" s="34"/>
    </row>
    <row r="65" spans="1:23" ht="14.25" customHeight="1" x14ac:dyDescent="0.25">
      <c r="A65" s="47"/>
      <c r="B65" s="39"/>
      <c r="C65" s="39"/>
      <c r="D65" s="41"/>
      <c r="E65" s="42"/>
      <c r="F65" s="43"/>
      <c r="G65" s="44"/>
      <c r="H65" s="45"/>
    </row>
    <row r="66" spans="1:23" ht="99.95" customHeight="1" x14ac:dyDescent="0.25">
      <c r="A66" s="91" t="s">
        <v>13</v>
      </c>
      <c r="B66" s="83" t="s">
        <v>12</v>
      </c>
      <c r="C66" s="75" t="s">
        <v>110</v>
      </c>
      <c r="D66" s="77" t="s">
        <v>65</v>
      </c>
      <c r="E66" s="37" t="s">
        <v>111</v>
      </c>
      <c r="F66" s="32" t="s">
        <v>63</v>
      </c>
      <c r="G66" s="8" t="s">
        <v>245</v>
      </c>
      <c r="H66" s="33"/>
      <c r="I66" s="34"/>
      <c r="J66" s="34"/>
      <c r="K66" s="34"/>
      <c r="L66" s="34"/>
      <c r="M66" s="34"/>
      <c r="N66" s="34"/>
      <c r="O66" s="34"/>
      <c r="P66" s="34"/>
      <c r="Q66" s="34"/>
      <c r="R66" s="34"/>
      <c r="S66" s="34"/>
      <c r="T66" s="34"/>
      <c r="U66" s="34"/>
      <c r="V66" s="34"/>
      <c r="W66" s="34"/>
    </row>
    <row r="67" spans="1:23" ht="54.95" customHeight="1" x14ac:dyDescent="0.25">
      <c r="A67" s="91"/>
      <c r="B67" s="83"/>
      <c r="C67" s="86" t="s">
        <v>112</v>
      </c>
      <c r="D67" s="92" t="s">
        <v>65</v>
      </c>
      <c r="E67" s="84" t="s">
        <v>113</v>
      </c>
      <c r="F67" s="32" t="s">
        <v>114</v>
      </c>
      <c r="G67" s="8" t="s">
        <v>193</v>
      </c>
      <c r="H67" s="33"/>
      <c r="I67" s="34"/>
      <c r="J67" s="34"/>
      <c r="K67" s="34"/>
      <c r="L67" s="34"/>
      <c r="M67" s="34"/>
      <c r="N67" s="34"/>
      <c r="O67" s="34"/>
      <c r="P67" s="34"/>
      <c r="Q67" s="34"/>
      <c r="R67" s="34"/>
      <c r="S67" s="34"/>
      <c r="T67" s="34"/>
      <c r="U67" s="34"/>
      <c r="V67" s="34"/>
      <c r="W67" s="34"/>
    </row>
    <row r="68" spans="1:23" ht="99.95" customHeight="1" x14ac:dyDescent="0.25">
      <c r="A68" s="91"/>
      <c r="B68" s="83"/>
      <c r="C68" s="86"/>
      <c r="D68" s="92"/>
      <c r="E68" s="84"/>
      <c r="F68" s="32" t="s">
        <v>63</v>
      </c>
      <c r="G68" s="8" t="s">
        <v>246</v>
      </c>
      <c r="H68" s="33"/>
      <c r="I68" s="34"/>
      <c r="J68" s="34"/>
      <c r="K68" s="34"/>
      <c r="L68" s="34"/>
      <c r="M68" s="34"/>
      <c r="N68" s="34"/>
      <c r="O68" s="34"/>
      <c r="P68" s="34"/>
      <c r="Q68" s="34"/>
      <c r="R68" s="34"/>
      <c r="S68" s="34"/>
      <c r="T68" s="34"/>
      <c r="U68" s="34"/>
      <c r="V68" s="34"/>
      <c r="W68" s="34"/>
    </row>
    <row r="69" spans="1:23" ht="14.25" customHeight="1" x14ac:dyDescent="0.25">
      <c r="A69" s="47"/>
      <c r="B69" s="39"/>
      <c r="C69" s="39"/>
      <c r="D69" s="41"/>
      <c r="E69" s="42"/>
      <c r="F69" s="43"/>
      <c r="G69" s="44"/>
      <c r="H69" s="45"/>
    </row>
    <row r="70" spans="1:23" ht="54.95" customHeight="1" x14ac:dyDescent="0.25">
      <c r="A70" s="95" t="s">
        <v>15</v>
      </c>
      <c r="B70" s="83" t="s">
        <v>14</v>
      </c>
      <c r="C70" s="86" t="s">
        <v>115</v>
      </c>
      <c r="D70" s="92" t="s">
        <v>65</v>
      </c>
      <c r="E70" s="84" t="s">
        <v>116</v>
      </c>
      <c r="F70" s="32" t="s">
        <v>114</v>
      </c>
      <c r="G70" s="8" t="s">
        <v>193</v>
      </c>
      <c r="H70" s="33"/>
      <c r="I70" s="34"/>
      <c r="J70" s="34"/>
      <c r="K70" s="34"/>
      <c r="L70" s="34"/>
      <c r="M70" s="34"/>
      <c r="N70" s="34"/>
      <c r="O70" s="34"/>
      <c r="P70" s="34"/>
      <c r="Q70" s="34"/>
      <c r="R70" s="34"/>
      <c r="S70" s="34"/>
      <c r="T70" s="34"/>
      <c r="U70" s="34"/>
      <c r="V70" s="34"/>
      <c r="W70" s="34"/>
    </row>
    <row r="71" spans="1:23" ht="99.95" customHeight="1" x14ac:dyDescent="0.25">
      <c r="A71" s="95"/>
      <c r="B71" s="83"/>
      <c r="C71" s="86"/>
      <c r="D71" s="92"/>
      <c r="E71" s="84"/>
      <c r="F71" s="32" t="s">
        <v>63</v>
      </c>
      <c r="G71" s="8" t="s">
        <v>247</v>
      </c>
      <c r="H71" s="33"/>
      <c r="I71" s="34"/>
      <c r="J71" s="34"/>
      <c r="K71" s="34"/>
      <c r="L71" s="34"/>
      <c r="M71" s="34"/>
      <c r="N71" s="34"/>
      <c r="O71" s="34"/>
      <c r="P71" s="34"/>
      <c r="Q71" s="34"/>
      <c r="R71" s="34"/>
      <c r="S71" s="34"/>
      <c r="T71" s="34"/>
      <c r="U71" s="34"/>
      <c r="V71" s="34"/>
      <c r="W71" s="34"/>
    </row>
    <row r="72" spans="1:23" ht="54.95" customHeight="1" x14ac:dyDescent="0.25">
      <c r="A72" s="95"/>
      <c r="B72" s="83"/>
      <c r="C72" s="86" t="s">
        <v>117</v>
      </c>
      <c r="D72" s="92" t="s">
        <v>65</v>
      </c>
      <c r="E72" s="84" t="s">
        <v>118</v>
      </c>
      <c r="F72" s="32" t="s">
        <v>114</v>
      </c>
      <c r="G72" s="8" t="s">
        <v>193</v>
      </c>
      <c r="H72" s="33"/>
      <c r="I72" s="34"/>
      <c r="J72" s="34"/>
      <c r="K72" s="34"/>
      <c r="L72" s="34"/>
      <c r="M72" s="34"/>
      <c r="N72" s="34"/>
      <c r="O72" s="34"/>
      <c r="P72" s="34"/>
      <c r="Q72" s="34"/>
      <c r="R72" s="34"/>
      <c r="S72" s="34"/>
      <c r="T72" s="34"/>
      <c r="U72" s="34"/>
      <c r="V72" s="34"/>
      <c r="W72" s="34"/>
    </row>
    <row r="73" spans="1:23" ht="99.95" customHeight="1" x14ac:dyDescent="0.25">
      <c r="A73" s="95"/>
      <c r="B73" s="83"/>
      <c r="C73" s="86"/>
      <c r="D73" s="92"/>
      <c r="E73" s="84"/>
      <c r="F73" s="32" t="s">
        <v>63</v>
      </c>
      <c r="G73" s="8" t="s">
        <v>248</v>
      </c>
      <c r="H73" s="33"/>
      <c r="I73" s="34"/>
      <c r="J73" s="34"/>
      <c r="K73" s="34"/>
      <c r="L73" s="34"/>
      <c r="M73" s="34"/>
      <c r="N73" s="34"/>
      <c r="O73" s="34"/>
      <c r="P73" s="34"/>
      <c r="Q73" s="34"/>
      <c r="R73" s="34"/>
      <c r="S73" s="34"/>
      <c r="T73" s="34"/>
      <c r="U73" s="34"/>
      <c r="V73" s="34"/>
      <c r="W73" s="34"/>
    </row>
    <row r="74" spans="1:23" ht="54.95" customHeight="1" x14ac:dyDescent="0.25">
      <c r="A74" s="95"/>
      <c r="B74" s="83"/>
      <c r="C74" s="86" t="s">
        <v>119</v>
      </c>
      <c r="D74" s="92" t="s">
        <v>65</v>
      </c>
      <c r="E74" s="84" t="s">
        <v>120</v>
      </c>
      <c r="F74" s="32" t="s">
        <v>114</v>
      </c>
      <c r="G74" s="8" t="s">
        <v>197</v>
      </c>
      <c r="H74" s="33"/>
      <c r="I74" s="34"/>
      <c r="J74" s="34"/>
      <c r="K74" s="34"/>
      <c r="L74" s="34"/>
      <c r="M74" s="34"/>
      <c r="N74" s="34"/>
      <c r="O74" s="34"/>
      <c r="P74" s="34"/>
      <c r="Q74" s="34"/>
      <c r="R74" s="34"/>
      <c r="S74" s="34"/>
      <c r="T74" s="34"/>
      <c r="U74" s="34"/>
      <c r="V74" s="34"/>
      <c r="W74" s="34"/>
    </row>
    <row r="75" spans="1:23" ht="99.95" customHeight="1" x14ac:dyDescent="0.25">
      <c r="A75" s="95"/>
      <c r="B75" s="83"/>
      <c r="C75" s="86"/>
      <c r="D75" s="92"/>
      <c r="E75" s="84"/>
      <c r="F75" s="32" t="s">
        <v>63</v>
      </c>
      <c r="G75" s="8" t="s">
        <v>249</v>
      </c>
      <c r="H75" s="33"/>
      <c r="I75" s="34"/>
      <c r="J75" s="34"/>
      <c r="K75" s="34"/>
      <c r="L75" s="34"/>
      <c r="M75" s="34"/>
      <c r="N75" s="34"/>
      <c r="O75" s="34"/>
      <c r="P75" s="34"/>
      <c r="Q75" s="34"/>
      <c r="R75" s="34"/>
      <c r="S75" s="34"/>
      <c r="T75" s="34"/>
      <c r="U75" s="34"/>
      <c r="V75" s="34"/>
      <c r="W75" s="34"/>
    </row>
    <row r="76" spans="1:23" ht="14.25" customHeight="1" x14ac:dyDescent="0.25">
      <c r="A76" s="47"/>
      <c r="B76" s="39"/>
      <c r="C76" s="39"/>
      <c r="D76" s="41"/>
      <c r="E76" s="42"/>
      <c r="F76" s="43"/>
      <c r="G76" s="44"/>
      <c r="H76" s="45"/>
    </row>
    <row r="77" spans="1:23" ht="54.95" customHeight="1" x14ac:dyDescent="0.25">
      <c r="A77" s="88" t="s">
        <v>18</v>
      </c>
      <c r="B77" s="83" t="s">
        <v>17</v>
      </c>
      <c r="C77" s="75" t="s">
        <v>121</v>
      </c>
      <c r="D77" s="74" t="s">
        <v>0</v>
      </c>
      <c r="E77" s="37" t="s">
        <v>122</v>
      </c>
      <c r="F77" s="32" t="s">
        <v>123</v>
      </c>
      <c r="G77" s="8" t="s">
        <v>193</v>
      </c>
      <c r="H77" s="33"/>
      <c r="I77" s="34"/>
      <c r="J77" s="34"/>
      <c r="K77" s="34"/>
      <c r="L77" s="34"/>
      <c r="M77" s="34"/>
      <c r="N77" s="34"/>
      <c r="O77" s="34"/>
      <c r="P77" s="34"/>
      <c r="Q77" s="34"/>
      <c r="R77" s="34"/>
      <c r="S77" s="34"/>
      <c r="T77" s="34"/>
      <c r="U77" s="34"/>
      <c r="V77" s="34"/>
      <c r="W77" s="34"/>
    </row>
    <row r="78" spans="1:23" ht="54.95" customHeight="1" x14ac:dyDescent="0.25">
      <c r="A78" s="88"/>
      <c r="B78" s="83"/>
      <c r="C78" s="75" t="s">
        <v>124</v>
      </c>
      <c r="D78" s="74" t="s">
        <v>0</v>
      </c>
      <c r="E78" s="37" t="s">
        <v>125</v>
      </c>
      <c r="F78" s="32" t="s">
        <v>126</v>
      </c>
      <c r="G78" s="8" t="s">
        <v>250</v>
      </c>
      <c r="H78" s="33"/>
      <c r="I78" s="34"/>
      <c r="J78" s="34"/>
      <c r="K78" s="34"/>
      <c r="L78" s="34"/>
      <c r="M78" s="34"/>
      <c r="N78" s="34"/>
      <c r="O78" s="34"/>
      <c r="P78" s="34"/>
      <c r="Q78" s="34"/>
      <c r="R78" s="34"/>
      <c r="S78" s="34"/>
      <c r="T78" s="34"/>
      <c r="U78" s="34"/>
      <c r="V78" s="34"/>
      <c r="W78" s="34"/>
    </row>
    <row r="79" spans="1:23" ht="54.95" customHeight="1" x14ac:dyDescent="0.25">
      <c r="A79" s="88"/>
      <c r="B79" s="83"/>
      <c r="C79" s="75" t="s">
        <v>127</v>
      </c>
      <c r="D79" s="74" t="s">
        <v>0</v>
      </c>
      <c r="E79" s="37" t="s">
        <v>128</v>
      </c>
      <c r="F79" s="32" t="s">
        <v>129</v>
      </c>
      <c r="G79" s="8" t="s">
        <v>251</v>
      </c>
      <c r="H79" s="33"/>
      <c r="I79" s="34"/>
      <c r="J79" s="34"/>
      <c r="K79" s="34"/>
      <c r="L79" s="34"/>
      <c r="M79" s="34"/>
      <c r="N79" s="34"/>
      <c r="O79" s="34"/>
      <c r="P79" s="34"/>
      <c r="Q79" s="34"/>
      <c r="R79" s="34"/>
      <c r="S79" s="34"/>
      <c r="T79" s="34"/>
      <c r="U79" s="34"/>
      <c r="V79" s="34"/>
      <c r="W79" s="34"/>
    </row>
    <row r="80" spans="1:23" ht="54.95" customHeight="1" x14ac:dyDescent="0.25">
      <c r="A80" s="88"/>
      <c r="B80" s="83"/>
      <c r="C80" s="86" t="s">
        <v>130</v>
      </c>
      <c r="D80" s="85" t="s">
        <v>0</v>
      </c>
      <c r="E80" s="84" t="s">
        <v>131</v>
      </c>
      <c r="F80" s="32" t="s">
        <v>123</v>
      </c>
      <c r="G80" s="8" t="s">
        <v>193</v>
      </c>
      <c r="H80" s="33"/>
      <c r="I80" s="34"/>
      <c r="J80" s="34"/>
      <c r="K80" s="34"/>
      <c r="L80" s="34"/>
      <c r="M80" s="34"/>
      <c r="N80" s="34"/>
      <c r="O80" s="34"/>
      <c r="P80" s="34"/>
      <c r="Q80" s="34"/>
      <c r="R80" s="34"/>
      <c r="S80" s="34"/>
      <c r="T80" s="34"/>
      <c r="U80" s="34"/>
      <c r="V80" s="34"/>
      <c r="W80" s="34"/>
    </row>
    <row r="81" spans="1:23" ht="54.95" customHeight="1" x14ac:dyDescent="0.25">
      <c r="A81" s="88"/>
      <c r="B81" s="83"/>
      <c r="C81" s="86"/>
      <c r="D81" s="85"/>
      <c r="E81" s="84"/>
      <c r="F81" s="32" t="s">
        <v>132</v>
      </c>
      <c r="G81" s="8" t="s">
        <v>261</v>
      </c>
      <c r="H81" s="33"/>
      <c r="I81" s="34"/>
      <c r="J81" s="34"/>
      <c r="K81" s="34"/>
      <c r="L81" s="34"/>
      <c r="M81" s="34"/>
      <c r="N81" s="34"/>
      <c r="O81" s="34"/>
      <c r="P81" s="34"/>
      <c r="Q81" s="34"/>
      <c r="R81" s="34"/>
      <c r="S81" s="34"/>
      <c r="T81" s="34"/>
      <c r="U81" s="34"/>
      <c r="V81" s="34"/>
      <c r="W81" s="34"/>
    </row>
    <row r="82" spans="1:23" ht="99.95" customHeight="1" x14ac:dyDescent="0.25">
      <c r="A82" s="88"/>
      <c r="B82" s="83"/>
      <c r="C82" s="75" t="s">
        <v>133</v>
      </c>
      <c r="D82" s="74" t="s">
        <v>0</v>
      </c>
      <c r="E82" s="37" t="s">
        <v>134</v>
      </c>
      <c r="F82" s="32" t="s">
        <v>63</v>
      </c>
      <c r="G82" s="8" t="s">
        <v>252</v>
      </c>
      <c r="H82" s="33"/>
      <c r="I82" s="34"/>
      <c r="J82" s="34"/>
      <c r="K82" s="34"/>
      <c r="L82" s="34"/>
      <c r="M82" s="34"/>
      <c r="N82" s="34"/>
      <c r="O82" s="34"/>
      <c r="P82" s="34"/>
      <c r="Q82" s="34"/>
      <c r="R82" s="34"/>
      <c r="S82" s="34"/>
      <c r="T82" s="34"/>
      <c r="U82" s="34"/>
      <c r="V82" s="34"/>
      <c r="W82" s="34"/>
    </row>
    <row r="83" spans="1:23" ht="54.95" customHeight="1" x14ac:dyDescent="0.25">
      <c r="A83" s="88"/>
      <c r="B83" s="83"/>
      <c r="C83" s="75" t="s">
        <v>135</v>
      </c>
      <c r="D83" s="77" t="s">
        <v>65</v>
      </c>
      <c r="E83" s="37" t="s">
        <v>136</v>
      </c>
      <c r="F83" s="32" t="s">
        <v>123</v>
      </c>
      <c r="G83" s="8" t="s">
        <v>194</v>
      </c>
      <c r="H83" s="33"/>
      <c r="I83" s="34"/>
      <c r="J83" s="34"/>
      <c r="K83" s="34"/>
      <c r="L83" s="34"/>
      <c r="M83" s="34"/>
      <c r="N83" s="34"/>
      <c r="O83" s="34"/>
      <c r="P83" s="34"/>
      <c r="Q83" s="34"/>
      <c r="R83" s="34"/>
      <c r="S83" s="34"/>
      <c r="T83" s="34"/>
      <c r="U83" s="34"/>
      <c r="V83" s="34"/>
      <c r="W83" s="34"/>
    </row>
    <row r="84" spans="1:23" ht="14.25" customHeight="1" x14ac:dyDescent="0.25">
      <c r="A84" s="47"/>
      <c r="B84" s="39"/>
      <c r="C84" s="39"/>
      <c r="D84" s="41"/>
      <c r="E84" s="42"/>
      <c r="F84" s="43"/>
      <c r="G84" s="44"/>
      <c r="H84" s="45"/>
    </row>
    <row r="85" spans="1:23" ht="33" customHeight="1" x14ac:dyDescent="0.25">
      <c r="A85" s="88" t="s">
        <v>20</v>
      </c>
      <c r="B85" s="83" t="s">
        <v>19</v>
      </c>
      <c r="C85" s="86" t="s">
        <v>137</v>
      </c>
      <c r="D85" s="85" t="s">
        <v>0</v>
      </c>
      <c r="E85" s="84" t="s">
        <v>138</v>
      </c>
      <c r="F85" s="32" t="s">
        <v>139</v>
      </c>
      <c r="G85" s="9">
        <v>0.13</v>
      </c>
      <c r="H85" s="33"/>
      <c r="I85" s="34"/>
      <c r="J85" s="34"/>
      <c r="K85" s="34"/>
      <c r="L85" s="34"/>
      <c r="M85" s="34"/>
      <c r="N85" s="34"/>
      <c r="O85" s="34"/>
      <c r="P85" s="34"/>
      <c r="Q85" s="34"/>
      <c r="R85" s="34"/>
      <c r="S85" s="34"/>
      <c r="T85" s="34"/>
      <c r="U85" s="34"/>
      <c r="V85" s="34"/>
      <c r="W85" s="34"/>
    </row>
    <row r="86" spans="1:23" ht="33" customHeight="1" x14ac:dyDescent="0.25">
      <c r="A86" s="88"/>
      <c r="B86" s="83"/>
      <c r="C86" s="86"/>
      <c r="D86" s="85"/>
      <c r="E86" s="84"/>
      <c r="F86" s="32" t="s">
        <v>140</v>
      </c>
      <c r="G86" s="9">
        <v>0.26</v>
      </c>
      <c r="H86" s="33"/>
      <c r="I86" s="34"/>
      <c r="J86" s="34"/>
      <c r="K86" s="34"/>
      <c r="L86" s="34"/>
      <c r="M86" s="34"/>
      <c r="N86" s="34"/>
      <c r="O86" s="34"/>
      <c r="P86" s="34"/>
      <c r="Q86" s="34"/>
      <c r="R86" s="34"/>
      <c r="S86" s="34"/>
      <c r="T86" s="34"/>
      <c r="U86" s="34"/>
      <c r="V86" s="34"/>
      <c r="W86" s="34"/>
    </row>
    <row r="87" spans="1:23" ht="33" customHeight="1" x14ac:dyDescent="0.25">
      <c r="A87" s="88"/>
      <c r="B87" s="83"/>
      <c r="C87" s="86"/>
      <c r="D87" s="85"/>
      <c r="E87" s="84"/>
      <c r="F87" s="32" t="s">
        <v>141</v>
      </c>
      <c r="G87" s="9">
        <v>0.13</v>
      </c>
      <c r="H87" s="33"/>
      <c r="I87" s="34"/>
      <c r="J87" s="34"/>
      <c r="K87" s="34"/>
      <c r="L87" s="34"/>
      <c r="M87" s="34"/>
      <c r="N87" s="34"/>
      <c r="O87" s="34"/>
      <c r="P87" s="34"/>
      <c r="Q87" s="34"/>
      <c r="R87" s="34"/>
      <c r="S87" s="34"/>
      <c r="T87" s="34"/>
      <c r="U87" s="34"/>
      <c r="V87" s="34"/>
      <c r="W87" s="34"/>
    </row>
    <row r="88" spans="1:23" ht="33" customHeight="1" x14ac:dyDescent="0.25">
      <c r="A88" s="88"/>
      <c r="B88" s="83"/>
      <c r="C88" s="86"/>
      <c r="D88" s="85"/>
      <c r="E88" s="84"/>
      <c r="F88" s="32" t="s">
        <v>142</v>
      </c>
      <c r="G88" s="9">
        <v>0</v>
      </c>
      <c r="H88" s="33"/>
      <c r="I88" s="34"/>
      <c r="J88" s="34"/>
      <c r="K88" s="34"/>
      <c r="L88" s="34"/>
      <c r="M88" s="34"/>
      <c r="N88" s="34"/>
      <c r="O88" s="34"/>
      <c r="P88" s="34"/>
      <c r="Q88" s="34"/>
      <c r="R88" s="34"/>
      <c r="S88" s="34"/>
      <c r="T88" s="34"/>
      <c r="U88" s="34"/>
      <c r="V88" s="34"/>
      <c r="W88" s="34"/>
    </row>
    <row r="89" spans="1:23" ht="33" customHeight="1" x14ac:dyDescent="0.25">
      <c r="A89" s="88"/>
      <c r="B89" s="83"/>
      <c r="C89" s="86"/>
      <c r="D89" s="85"/>
      <c r="E89" s="84"/>
      <c r="F89" s="32" t="s">
        <v>143</v>
      </c>
      <c r="G89" s="65">
        <v>56</v>
      </c>
      <c r="H89" s="33"/>
      <c r="I89" s="34"/>
      <c r="J89" s="34"/>
      <c r="K89" s="34"/>
      <c r="L89" s="34"/>
      <c r="M89" s="34"/>
      <c r="N89" s="34"/>
      <c r="O89" s="34"/>
      <c r="P89" s="34"/>
      <c r="Q89" s="34"/>
      <c r="R89" s="34"/>
      <c r="S89" s="34"/>
      <c r="T89" s="34"/>
      <c r="U89" s="34"/>
      <c r="V89" s="34"/>
      <c r="W89" s="34"/>
    </row>
    <row r="90" spans="1:23" ht="33" customHeight="1" x14ac:dyDescent="0.25">
      <c r="A90" s="88"/>
      <c r="B90" s="83"/>
      <c r="C90" s="86"/>
      <c r="D90" s="85"/>
      <c r="E90" s="84"/>
      <c r="F90" s="32" t="s">
        <v>144</v>
      </c>
      <c r="G90" s="65">
        <v>4</v>
      </c>
      <c r="H90" s="33"/>
      <c r="I90" s="34"/>
      <c r="J90" s="34"/>
      <c r="K90" s="34"/>
      <c r="L90" s="34"/>
      <c r="M90" s="34"/>
      <c r="N90" s="34"/>
      <c r="O90" s="34"/>
      <c r="P90" s="34"/>
      <c r="Q90" s="34"/>
      <c r="R90" s="34"/>
      <c r="S90" s="34"/>
      <c r="T90" s="34"/>
      <c r="U90" s="34"/>
      <c r="V90" s="34"/>
      <c r="W90" s="34"/>
    </row>
    <row r="91" spans="1:23" ht="54.95" customHeight="1" x14ac:dyDescent="0.25">
      <c r="A91" s="88"/>
      <c r="B91" s="83"/>
      <c r="C91" s="86"/>
      <c r="D91" s="85"/>
      <c r="E91" s="84"/>
      <c r="F91" s="51" t="s">
        <v>145</v>
      </c>
      <c r="G91" s="66" t="s">
        <v>253</v>
      </c>
      <c r="H91" s="33"/>
      <c r="I91" s="34"/>
      <c r="J91" s="34"/>
      <c r="K91" s="34"/>
      <c r="L91" s="34"/>
      <c r="M91" s="34"/>
      <c r="N91" s="34"/>
      <c r="O91" s="34"/>
      <c r="P91" s="34"/>
      <c r="Q91" s="34"/>
      <c r="R91" s="34"/>
      <c r="S91" s="34"/>
      <c r="T91" s="34"/>
      <c r="U91" s="34"/>
      <c r="V91" s="34"/>
      <c r="W91" s="34"/>
    </row>
    <row r="92" spans="1:23" ht="33" customHeight="1" x14ac:dyDescent="0.25">
      <c r="A92" s="88"/>
      <c r="B92" s="83"/>
      <c r="C92" s="86" t="s">
        <v>146</v>
      </c>
      <c r="D92" s="85" t="s">
        <v>0</v>
      </c>
      <c r="E92" s="84" t="s">
        <v>147</v>
      </c>
      <c r="F92" s="32" t="s">
        <v>148</v>
      </c>
      <c r="G92" s="9">
        <v>0.08</v>
      </c>
      <c r="H92" s="33"/>
      <c r="I92" s="34"/>
      <c r="J92" s="34"/>
      <c r="K92" s="34"/>
      <c r="L92" s="34"/>
      <c r="M92" s="34"/>
      <c r="N92" s="34"/>
      <c r="O92" s="34"/>
      <c r="P92" s="34"/>
      <c r="Q92" s="34"/>
      <c r="R92" s="34"/>
      <c r="S92" s="34"/>
      <c r="T92" s="34"/>
      <c r="U92" s="34"/>
      <c r="V92" s="34"/>
      <c r="W92" s="34"/>
    </row>
    <row r="93" spans="1:23" ht="33" customHeight="1" x14ac:dyDescent="0.25">
      <c r="A93" s="88"/>
      <c r="B93" s="83"/>
      <c r="C93" s="86"/>
      <c r="D93" s="85"/>
      <c r="E93" s="84"/>
      <c r="F93" s="32" t="s">
        <v>149</v>
      </c>
      <c r="G93" s="9">
        <v>0.08</v>
      </c>
      <c r="H93" s="33"/>
      <c r="I93" s="34"/>
      <c r="J93" s="34"/>
      <c r="K93" s="34"/>
      <c r="L93" s="34"/>
      <c r="M93" s="34"/>
      <c r="N93" s="34"/>
      <c r="O93" s="34"/>
      <c r="P93" s="34"/>
      <c r="Q93" s="34"/>
      <c r="R93" s="34"/>
      <c r="S93" s="34"/>
      <c r="T93" s="34"/>
      <c r="U93" s="34"/>
      <c r="V93" s="34"/>
      <c r="W93" s="34"/>
    </row>
    <row r="94" spans="1:23" ht="54.95" customHeight="1" x14ac:dyDescent="0.25">
      <c r="A94" s="88"/>
      <c r="B94" s="83"/>
      <c r="C94" s="86"/>
      <c r="D94" s="85"/>
      <c r="E94" s="84"/>
      <c r="F94" s="32" t="s">
        <v>145</v>
      </c>
      <c r="G94" s="67" t="s">
        <v>254</v>
      </c>
      <c r="H94" s="33"/>
      <c r="I94" s="34"/>
      <c r="J94" s="34"/>
      <c r="K94" s="34"/>
      <c r="L94" s="34"/>
      <c r="M94" s="34"/>
      <c r="N94" s="34"/>
      <c r="O94" s="34"/>
      <c r="P94" s="34"/>
      <c r="Q94" s="34"/>
      <c r="R94" s="34"/>
      <c r="S94" s="34"/>
      <c r="T94" s="34"/>
      <c r="U94" s="34"/>
      <c r="V94" s="34"/>
      <c r="W94" s="34"/>
    </row>
    <row r="95" spans="1:23" ht="54.95" customHeight="1" x14ac:dyDescent="0.25">
      <c r="A95" s="88"/>
      <c r="B95" s="83"/>
      <c r="C95" s="86" t="s">
        <v>150</v>
      </c>
      <c r="D95" s="85" t="s">
        <v>0</v>
      </c>
      <c r="E95" s="84" t="s">
        <v>151</v>
      </c>
      <c r="F95" s="32" t="s">
        <v>123</v>
      </c>
      <c r="G95" s="67" t="s">
        <v>193</v>
      </c>
      <c r="H95" s="33"/>
      <c r="I95" s="34"/>
      <c r="J95" s="34"/>
      <c r="K95" s="34"/>
      <c r="L95" s="34"/>
      <c r="M95" s="34"/>
      <c r="N95" s="34"/>
      <c r="O95" s="34"/>
      <c r="P95" s="34"/>
      <c r="Q95" s="34"/>
      <c r="R95" s="34"/>
      <c r="S95" s="34"/>
      <c r="T95" s="34"/>
      <c r="U95" s="34"/>
      <c r="V95" s="34"/>
      <c r="W95" s="34"/>
    </row>
    <row r="96" spans="1:23" ht="54.95" customHeight="1" x14ac:dyDescent="0.25">
      <c r="A96" s="88"/>
      <c r="B96" s="83"/>
      <c r="C96" s="86"/>
      <c r="D96" s="85"/>
      <c r="E96" s="84"/>
      <c r="F96" s="32" t="s">
        <v>152</v>
      </c>
      <c r="G96" s="63">
        <v>6</v>
      </c>
      <c r="H96" s="33"/>
      <c r="I96" s="34"/>
      <c r="J96" s="34"/>
      <c r="K96" s="34"/>
      <c r="L96" s="34"/>
      <c r="M96" s="34"/>
      <c r="N96" s="34"/>
      <c r="O96" s="34"/>
      <c r="P96" s="34"/>
      <c r="Q96" s="34"/>
      <c r="R96" s="34"/>
      <c r="S96" s="34"/>
      <c r="T96" s="34"/>
      <c r="U96" s="34"/>
      <c r="V96" s="34"/>
      <c r="W96" s="34"/>
    </row>
    <row r="97" spans="1:23" ht="54.95" customHeight="1" x14ac:dyDescent="0.25">
      <c r="A97" s="88"/>
      <c r="B97" s="83"/>
      <c r="C97" s="75" t="s">
        <v>153</v>
      </c>
      <c r="D97" s="74" t="s">
        <v>0</v>
      </c>
      <c r="E97" s="73" t="s">
        <v>154</v>
      </c>
      <c r="F97" s="32" t="s">
        <v>155</v>
      </c>
      <c r="G97" s="9">
        <v>0.67</v>
      </c>
      <c r="H97" s="33"/>
      <c r="I97" s="34"/>
      <c r="J97" s="34"/>
      <c r="K97" s="34"/>
      <c r="L97" s="34"/>
      <c r="M97" s="34"/>
      <c r="N97" s="34"/>
      <c r="O97" s="34"/>
      <c r="P97" s="34"/>
      <c r="Q97" s="34"/>
      <c r="R97" s="34"/>
      <c r="S97" s="34"/>
      <c r="T97" s="34"/>
      <c r="U97" s="34"/>
      <c r="V97" s="34"/>
      <c r="W97" s="34"/>
    </row>
    <row r="98" spans="1:23" ht="54.95" customHeight="1" x14ac:dyDescent="0.25">
      <c r="A98" s="88"/>
      <c r="B98" s="83"/>
      <c r="C98" s="86" t="s">
        <v>156</v>
      </c>
      <c r="D98" s="85" t="s">
        <v>0</v>
      </c>
      <c r="E98" s="84" t="s">
        <v>157</v>
      </c>
      <c r="F98" s="32" t="s">
        <v>158</v>
      </c>
      <c r="G98" s="63">
        <v>3</v>
      </c>
      <c r="H98" s="33"/>
      <c r="I98" s="34"/>
      <c r="J98" s="34"/>
      <c r="K98" s="34"/>
      <c r="L98" s="34"/>
      <c r="M98" s="34"/>
      <c r="N98" s="34"/>
      <c r="O98" s="34"/>
      <c r="P98" s="34"/>
      <c r="Q98" s="34"/>
      <c r="R98" s="34"/>
      <c r="S98" s="34"/>
      <c r="T98" s="34"/>
      <c r="U98" s="34"/>
      <c r="V98" s="34"/>
      <c r="W98" s="34"/>
    </row>
    <row r="99" spans="1:23" ht="99.95" customHeight="1" x14ac:dyDescent="0.25">
      <c r="A99" s="88"/>
      <c r="B99" s="83"/>
      <c r="C99" s="86"/>
      <c r="D99" s="85"/>
      <c r="E99" s="84"/>
      <c r="F99" s="32" t="s">
        <v>159</v>
      </c>
      <c r="G99" s="8" t="s">
        <v>255</v>
      </c>
      <c r="H99" s="33"/>
      <c r="I99" s="34"/>
      <c r="J99" s="34"/>
      <c r="K99" s="34"/>
      <c r="L99" s="34"/>
      <c r="M99" s="34"/>
      <c r="N99" s="34"/>
      <c r="O99" s="34"/>
      <c r="P99" s="34"/>
      <c r="Q99" s="34"/>
      <c r="R99" s="34"/>
      <c r="S99" s="34"/>
      <c r="T99" s="34"/>
      <c r="U99" s="34"/>
      <c r="V99" s="34"/>
      <c r="W99" s="34"/>
    </row>
    <row r="100" spans="1:23" ht="54.95" customHeight="1" x14ac:dyDescent="0.25">
      <c r="A100" s="88"/>
      <c r="B100" s="83"/>
      <c r="C100" s="75" t="s">
        <v>160</v>
      </c>
      <c r="D100" s="74" t="s">
        <v>0</v>
      </c>
      <c r="E100" s="37" t="s">
        <v>161</v>
      </c>
      <c r="F100" s="32" t="s">
        <v>162</v>
      </c>
      <c r="G100" s="8" t="s">
        <v>194</v>
      </c>
      <c r="H100" s="33"/>
      <c r="I100" s="34"/>
      <c r="J100" s="34"/>
      <c r="K100" s="34"/>
      <c r="L100" s="34"/>
      <c r="M100" s="34"/>
      <c r="N100" s="34"/>
      <c r="O100" s="34"/>
      <c r="P100" s="34"/>
      <c r="Q100" s="34"/>
      <c r="R100" s="34"/>
      <c r="S100" s="34"/>
      <c r="T100" s="34"/>
      <c r="U100" s="34"/>
      <c r="V100" s="34"/>
      <c r="W100" s="34"/>
    </row>
    <row r="101" spans="1:23" ht="54.95" customHeight="1" x14ac:dyDescent="0.25">
      <c r="A101" s="88"/>
      <c r="B101" s="83"/>
      <c r="C101" s="75" t="s">
        <v>163</v>
      </c>
      <c r="D101" s="74" t="s">
        <v>0</v>
      </c>
      <c r="E101" s="37" t="s">
        <v>164</v>
      </c>
      <c r="F101" s="32" t="s">
        <v>162</v>
      </c>
      <c r="G101" s="8" t="s">
        <v>193</v>
      </c>
      <c r="H101" s="33"/>
      <c r="I101" s="34"/>
      <c r="J101" s="34"/>
      <c r="K101" s="34"/>
      <c r="L101" s="34"/>
      <c r="M101" s="34"/>
      <c r="N101" s="34"/>
      <c r="O101" s="34"/>
      <c r="P101" s="34"/>
      <c r="Q101" s="34"/>
      <c r="R101" s="34"/>
      <c r="S101" s="34"/>
      <c r="T101" s="34"/>
      <c r="U101" s="34"/>
      <c r="V101" s="34"/>
      <c r="W101" s="34"/>
    </row>
    <row r="102" spans="1:23" ht="54.95" customHeight="1" x14ac:dyDescent="0.25">
      <c r="A102" s="88"/>
      <c r="B102" s="83"/>
      <c r="C102" s="75" t="s">
        <v>165</v>
      </c>
      <c r="D102" s="74" t="s">
        <v>0</v>
      </c>
      <c r="E102" s="37" t="s">
        <v>166</v>
      </c>
      <c r="F102" s="32" t="s">
        <v>167</v>
      </c>
      <c r="G102" s="63">
        <v>16</v>
      </c>
      <c r="H102" s="33"/>
      <c r="I102" s="34"/>
      <c r="J102" s="34"/>
      <c r="K102" s="34"/>
      <c r="L102" s="34"/>
      <c r="M102" s="34"/>
      <c r="N102" s="34"/>
      <c r="O102" s="34"/>
      <c r="P102" s="34"/>
      <c r="Q102" s="34"/>
      <c r="R102" s="34"/>
      <c r="S102" s="34"/>
      <c r="T102" s="34"/>
      <c r="U102" s="34"/>
      <c r="V102" s="34"/>
      <c r="W102" s="34"/>
    </row>
    <row r="103" spans="1:23" ht="54.95" customHeight="1" x14ac:dyDescent="0.25">
      <c r="A103" s="88"/>
      <c r="B103" s="83"/>
      <c r="C103" s="75" t="s">
        <v>168</v>
      </c>
      <c r="D103" s="74" t="s">
        <v>0</v>
      </c>
      <c r="E103" s="37" t="s">
        <v>169</v>
      </c>
      <c r="F103" s="32" t="s">
        <v>170</v>
      </c>
      <c r="G103" s="68">
        <v>43556</v>
      </c>
      <c r="H103" s="33"/>
      <c r="I103" s="34"/>
      <c r="J103" s="34"/>
      <c r="K103" s="34"/>
      <c r="L103" s="34"/>
      <c r="M103" s="34"/>
      <c r="N103" s="34"/>
      <c r="O103" s="34"/>
      <c r="P103" s="34"/>
      <c r="Q103" s="34"/>
      <c r="R103" s="34"/>
      <c r="S103" s="34"/>
      <c r="T103" s="34"/>
      <c r="U103" s="34"/>
      <c r="V103" s="34"/>
      <c r="W103" s="34"/>
    </row>
    <row r="104" spans="1:23" ht="54.95" customHeight="1" x14ac:dyDescent="0.25">
      <c r="A104" s="88"/>
      <c r="B104" s="83"/>
      <c r="C104" s="75" t="s">
        <v>171</v>
      </c>
      <c r="D104" s="74" t="s">
        <v>0</v>
      </c>
      <c r="E104" s="37" t="s">
        <v>172</v>
      </c>
      <c r="F104" s="32" t="s">
        <v>162</v>
      </c>
      <c r="G104" s="8" t="s">
        <v>193</v>
      </c>
      <c r="H104" s="33"/>
      <c r="I104" s="34"/>
      <c r="J104" s="34"/>
      <c r="K104" s="34"/>
      <c r="L104" s="34"/>
      <c r="M104" s="34"/>
      <c r="N104" s="34"/>
      <c r="O104" s="34"/>
      <c r="P104" s="34"/>
      <c r="Q104" s="34"/>
      <c r="R104" s="34"/>
      <c r="S104" s="34"/>
      <c r="T104" s="34"/>
      <c r="U104" s="34"/>
      <c r="V104" s="34"/>
      <c r="W104" s="34"/>
    </row>
    <row r="105" spans="1:23" ht="99.95" customHeight="1" x14ac:dyDescent="0.25">
      <c r="A105" s="88"/>
      <c r="B105" s="83"/>
      <c r="C105" s="75" t="s">
        <v>173</v>
      </c>
      <c r="D105" s="74" t="s">
        <v>0</v>
      </c>
      <c r="E105" s="37" t="s">
        <v>174</v>
      </c>
      <c r="F105" s="32" t="s">
        <v>63</v>
      </c>
      <c r="G105" s="8" t="s">
        <v>256</v>
      </c>
      <c r="H105" s="33"/>
      <c r="I105" s="34"/>
      <c r="J105" s="34"/>
      <c r="K105" s="34"/>
      <c r="L105" s="34"/>
      <c r="M105" s="34"/>
      <c r="N105" s="34"/>
      <c r="O105" s="34"/>
      <c r="P105" s="34"/>
      <c r="Q105" s="34"/>
      <c r="R105" s="34"/>
      <c r="S105" s="34"/>
      <c r="T105" s="34"/>
      <c r="U105" s="34"/>
      <c r="V105" s="34"/>
      <c r="W105" s="34"/>
    </row>
    <row r="106" spans="1:23" ht="14.25" customHeight="1" x14ac:dyDescent="0.25">
      <c r="A106" s="47"/>
      <c r="B106" s="39"/>
      <c r="C106" s="39"/>
      <c r="D106" s="41"/>
      <c r="E106" s="42"/>
      <c r="F106" s="43"/>
      <c r="G106" s="44"/>
      <c r="H106" s="45"/>
    </row>
    <row r="107" spans="1:23" ht="54.95" customHeight="1" x14ac:dyDescent="0.25">
      <c r="A107" s="88" t="s">
        <v>22</v>
      </c>
      <c r="B107" s="83" t="s">
        <v>21</v>
      </c>
      <c r="C107" s="75" t="s">
        <v>175</v>
      </c>
      <c r="D107" s="74" t="s">
        <v>0</v>
      </c>
      <c r="E107" s="37" t="s">
        <v>176</v>
      </c>
      <c r="F107" s="32" t="s">
        <v>162</v>
      </c>
      <c r="G107" s="8" t="s">
        <v>193</v>
      </c>
      <c r="H107" s="45"/>
    </row>
    <row r="108" spans="1:23" ht="54.95" customHeight="1" x14ac:dyDescent="0.25">
      <c r="A108" s="89"/>
      <c r="B108" s="83"/>
      <c r="C108" s="75" t="s">
        <v>177</v>
      </c>
      <c r="D108" s="74" t="s">
        <v>0</v>
      </c>
      <c r="E108" s="73" t="s">
        <v>178</v>
      </c>
      <c r="F108" s="32" t="s">
        <v>179</v>
      </c>
      <c r="G108" s="9">
        <v>0.151</v>
      </c>
      <c r="H108" s="45"/>
    </row>
    <row r="109" spans="1:23" ht="54.95" customHeight="1" x14ac:dyDescent="0.25">
      <c r="A109" s="89"/>
      <c r="B109" s="83"/>
      <c r="C109" s="75" t="s">
        <v>180</v>
      </c>
      <c r="D109" s="77" t="s">
        <v>65</v>
      </c>
      <c r="E109" s="37" t="s">
        <v>181</v>
      </c>
      <c r="F109" s="51" t="s">
        <v>182</v>
      </c>
      <c r="G109" s="69">
        <v>11.1</v>
      </c>
      <c r="H109" s="45"/>
    </row>
    <row r="110" spans="1:23" ht="99.95" customHeight="1" x14ac:dyDescent="0.25">
      <c r="A110" s="89"/>
      <c r="B110" s="83"/>
      <c r="C110" s="75" t="s">
        <v>183</v>
      </c>
      <c r="D110" s="77" t="s">
        <v>65</v>
      </c>
      <c r="E110" s="37" t="s">
        <v>184</v>
      </c>
      <c r="F110" s="32" t="s">
        <v>63</v>
      </c>
      <c r="G110" s="8" t="s">
        <v>257</v>
      </c>
      <c r="H110" s="45"/>
    </row>
    <row r="111" spans="1:23" ht="54.95" customHeight="1" x14ac:dyDescent="0.25">
      <c r="A111" s="89"/>
      <c r="B111" s="83"/>
      <c r="C111" s="75" t="s">
        <v>185</v>
      </c>
      <c r="D111" s="77" t="s">
        <v>65</v>
      </c>
      <c r="E111" s="37" t="s">
        <v>186</v>
      </c>
      <c r="F111" s="32" t="s">
        <v>187</v>
      </c>
      <c r="G111" s="65">
        <v>7.6</v>
      </c>
      <c r="H111" s="45"/>
    </row>
    <row r="112" spans="1:23" ht="14.25" customHeight="1" x14ac:dyDescent="0.25">
      <c r="A112" s="47"/>
      <c r="B112" s="39"/>
      <c r="C112" s="39"/>
      <c r="D112" s="41"/>
      <c r="E112" s="42"/>
      <c r="F112" s="43"/>
      <c r="G112" s="44"/>
      <c r="H112" s="45"/>
    </row>
    <row r="113" spans="1:8" ht="99.95" customHeight="1" x14ac:dyDescent="0.25">
      <c r="A113" s="88" t="s">
        <v>188</v>
      </c>
      <c r="B113" s="83" t="s">
        <v>23</v>
      </c>
      <c r="C113" s="75" t="s">
        <v>189</v>
      </c>
      <c r="D113" s="77" t="s">
        <v>65</v>
      </c>
      <c r="E113" s="52" t="s">
        <v>190</v>
      </c>
      <c r="F113" s="32" t="s">
        <v>63</v>
      </c>
      <c r="G113" s="8" t="s">
        <v>258</v>
      </c>
      <c r="H113" s="45"/>
    </row>
    <row r="114" spans="1:8" ht="99.95" customHeight="1" x14ac:dyDescent="0.25">
      <c r="A114" s="89"/>
      <c r="B114" s="83"/>
      <c r="C114" s="75" t="s">
        <v>191</v>
      </c>
      <c r="D114" s="77" t="s">
        <v>65</v>
      </c>
      <c r="E114" s="52" t="s">
        <v>192</v>
      </c>
      <c r="F114" s="32" t="s">
        <v>63</v>
      </c>
      <c r="G114" s="8" t="s">
        <v>258</v>
      </c>
      <c r="H114" s="45"/>
    </row>
    <row r="115" spans="1:8" ht="14.25" customHeight="1" x14ac:dyDescent="0.25">
      <c r="B115" s="53"/>
      <c r="C115" s="54"/>
      <c r="D115" s="53"/>
      <c r="E115" s="55"/>
    </row>
    <row r="116" spans="1:8" ht="14.25" customHeight="1" x14ac:dyDescent="0.25">
      <c r="B116" s="53"/>
      <c r="C116" s="54"/>
      <c r="D116" s="53"/>
      <c r="E116" s="55"/>
    </row>
    <row r="117" spans="1:8" ht="14.25" customHeight="1" x14ac:dyDescent="0.25">
      <c r="B117" s="53"/>
      <c r="C117" s="54"/>
      <c r="D117" s="53"/>
      <c r="E117" s="55"/>
    </row>
    <row r="118" spans="1:8" ht="14.25" customHeight="1" x14ac:dyDescent="0.25">
      <c r="B118" s="53"/>
      <c r="C118" s="54"/>
      <c r="D118" s="53"/>
      <c r="E118" s="55"/>
    </row>
    <row r="119" spans="1:8" ht="14.25" customHeight="1" x14ac:dyDescent="0.25">
      <c r="B119" s="53"/>
      <c r="C119" s="54"/>
      <c r="D119" s="53"/>
      <c r="E119" s="55"/>
    </row>
    <row r="120" spans="1:8" ht="14.25" customHeight="1" x14ac:dyDescent="0.25">
      <c r="B120" s="53"/>
      <c r="C120" s="54"/>
      <c r="D120" s="53"/>
      <c r="E120" s="55"/>
    </row>
    <row r="121" spans="1:8" ht="14.25" customHeight="1" x14ac:dyDescent="0.25">
      <c r="B121" s="53"/>
      <c r="C121" s="54"/>
      <c r="D121" s="53"/>
      <c r="E121" s="55"/>
    </row>
    <row r="122" spans="1:8" ht="14.25" customHeight="1" x14ac:dyDescent="0.25">
      <c r="B122" s="53"/>
      <c r="C122" s="54"/>
      <c r="D122" s="53"/>
      <c r="E122" s="55"/>
    </row>
    <row r="123" spans="1:8" ht="14.25" customHeight="1" x14ac:dyDescent="0.25">
      <c r="B123" s="53"/>
      <c r="C123" s="54"/>
      <c r="D123" s="53"/>
      <c r="E123" s="55"/>
    </row>
    <row r="124" spans="1:8" ht="14.25" customHeight="1" x14ac:dyDescent="0.25">
      <c r="B124" s="53"/>
      <c r="C124" s="54"/>
      <c r="D124" s="53"/>
      <c r="E124" s="55"/>
    </row>
    <row r="125" spans="1:8" ht="14.25" customHeight="1" x14ac:dyDescent="0.25">
      <c r="B125" s="53"/>
      <c r="C125" s="54"/>
      <c r="D125" s="53"/>
      <c r="E125" s="55"/>
    </row>
    <row r="126" spans="1:8" ht="14.25" customHeight="1" x14ac:dyDescent="0.25">
      <c r="B126" s="53"/>
      <c r="C126" s="54"/>
      <c r="D126" s="53"/>
      <c r="E126" s="55"/>
    </row>
    <row r="127" spans="1:8" ht="14.25" customHeight="1" x14ac:dyDescent="0.25">
      <c r="B127" s="53"/>
      <c r="C127" s="54"/>
      <c r="D127" s="53"/>
      <c r="E127" s="55"/>
    </row>
    <row r="128" spans="1:8" ht="14.25" customHeight="1" x14ac:dyDescent="0.25">
      <c r="B128" s="53"/>
      <c r="C128" s="54"/>
      <c r="D128" s="53"/>
      <c r="E128" s="55"/>
    </row>
    <row r="129" spans="2:5" ht="14.25" customHeight="1" x14ac:dyDescent="0.25">
      <c r="B129" s="53"/>
      <c r="C129" s="54"/>
      <c r="D129" s="53"/>
      <c r="E129" s="55"/>
    </row>
    <row r="130" spans="2:5" ht="14.25" customHeight="1" x14ac:dyDescent="0.25">
      <c r="B130" s="53"/>
      <c r="C130" s="54"/>
      <c r="D130" s="53"/>
      <c r="E130" s="55"/>
    </row>
    <row r="131" spans="2:5" ht="14.25" customHeight="1" x14ac:dyDescent="0.25">
      <c r="B131" s="53"/>
      <c r="C131" s="54"/>
      <c r="D131" s="53"/>
      <c r="E131" s="55"/>
    </row>
    <row r="132" spans="2:5" ht="14.25" customHeight="1" x14ac:dyDescent="0.25">
      <c r="B132" s="53"/>
      <c r="C132" s="54"/>
      <c r="D132" s="53"/>
      <c r="E132" s="55"/>
    </row>
    <row r="133" spans="2:5" ht="14.25" customHeight="1" x14ac:dyDescent="0.25">
      <c r="B133" s="53"/>
      <c r="C133" s="54"/>
      <c r="D133" s="53"/>
      <c r="E133" s="55"/>
    </row>
    <row r="134" spans="2:5" ht="14.25" customHeight="1" x14ac:dyDescent="0.25">
      <c r="B134" s="53"/>
      <c r="C134" s="54"/>
      <c r="D134" s="53"/>
      <c r="E134" s="55"/>
    </row>
    <row r="135" spans="2:5" ht="14.25" customHeight="1" x14ac:dyDescent="0.25">
      <c r="B135" s="53"/>
      <c r="C135" s="54"/>
      <c r="D135" s="53"/>
      <c r="E135" s="55"/>
    </row>
    <row r="136" spans="2:5" ht="14.25" customHeight="1" x14ac:dyDescent="0.25">
      <c r="B136" s="53"/>
      <c r="C136" s="54"/>
      <c r="D136" s="53"/>
      <c r="E136" s="55"/>
    </row>
    <row r="137" spans="2:5" ht="14.25" customHeight="1" x14ac:dyDescent="0.25">
      <c r="B137" s="53"/>
      <c r="C137" s="54"/>
      <c r="D137" s="53"/>
      <c r="E137" s="55"/>
    </row>
    <row r="138" spans="2:5" ht="14.25" customHeight="1" x14ac:dyDescent="0.25">
      <c r="B138" s="53"/>
      <c r="C138" s="54"/>
      <c r="D138" s="53"/>
      <c r="E138" s="55"/>
    </row>
    <row r="139" spans="2:5" ht="14.25" customHeight="1" x14ac:dyDescent="0.25">
      <c r="B139" s="53"/>
      <c r="C139" s="54"/>
      <c r="D139" s="53"/>
      <c r="E139" s="55"/>
    </row>
    <row r="140" spans="2:5" ht="14.25" customHeight="1" x14ac:dyDescent="0.25">
      <c r="B140" s="53"/>
      <c r="C140" s="54"/>
      <c r="D140" s="53"/>
      <c r="E140" s="55"/>
    </row>
    <row r="141" spans="2:5" ht="14.25" customHeight="1" x14ac:dyDescent="0.25">
      <c r="B141" s="53"/>
      <c r="C141" s="54"/>
      <c r="D141" s="53"/>
      <c r="E141" s="55"/>
    </row>
    <row r="142" spans="2:5" ht="14.25" customHeight="1" x14ac:dyDescent="0.25">
      <c r="B142" s="53"/>
      <c r="C142" s="54"/>
      <c r="D142" s="53"/>
      <c r="E142" s="55"/>
    </row>
    <row r="143" spans="2:5" ht="14.25" customHeight="1" x14ac:dyDescent="0.25">
      <c r="B143" s="53"/>
      <c r="C143" s="54"/>
      <c r="D143" s="53"/>
      <c r="E143" s="55"/>
    </row>
    <row r="144" spans="2:5" ht="14.25" customHeight="1" x14ac:dyDescent="0.25">
      <c r="B144" s="53"/>
      <c r="C144" s="54"/>
      <c r="D144" s="53"/>
      <c r="E144" s="55"/>
    </row>
    <row r="145" spans="2:5" ht="14.25" customHeight="1" x14ac:dyDescent="0.25">
      <c r="B145" s="53"/>
      <c r="C145" s="54"/>
      <c r="D145" s="53"/>
      <c r="E145" s="55"/>
    </row>
    <row r="146" spans="2:5" ht="14.25" customHeight="1" x14ac:dyDescent="0.25">
      <c r="B146" s="31"/>
      <c r="C146" s="59"/>
      <c r="D146" s="31"/>
      <c r="E146" s="60"/>
    </row>
    <row r="147" spans="2:5" ht="14.25" customHeight="1" x14ac:dyDescent="0.25">
      <c r="B147" s="31"/>
      <c r="C147" s="59"/>
      <c r="D147" s="31"/>
      <c r="E147" s="60"/>
    </row>
    <row r="148" spans="2:5" ht="14.25" customHeight="1" x14ac:dyDescent="0.25">
      <c r="B148" s="31"/>
      <c r="C148" s="59"/>
      <c r="D148" s="31"/>
      <c r="E148" s="60"/>
    </row>
    <row r="149" spans="2:5" ht="14.25" customHeight="1" x14ac:dyDescent="0.25">
      <c r="B149" s="31"/>
      <c r="C149" s="59"/>
      <c r="D149" s="31"/>
      <c r="E149" s="60"/>
    </row>
    <row r="150" spans="2:5" ht="14.25" customHeight="1" x14ac:dyDescent="0.25">
      <c r="B150" s="31"/>
      <c r="C150" s="59"/>
      <c r="D150" s="31"/>
      <c r="E150" s="60"/>
    </row>
    <row r="151" spans="2:5" ht="14.25" customHeight="1" x14ac:dyDescent="0.25">
      <c r="B151" s="31"/>
      <c r="C151" s="59"/>
      <c r="D151" s="31"/>
      <c r="E151" s="60"/>
    </row>
    <row r="152" spans="2:5" ht="14.25" customHeight="1" x14ac:dyDescent="0.25">
      <c r="B152" s="31"/>
      <c r="C152" s="59"/>
      <c r="D152" s="31"/>
      <c r="E152" s="60"/>
    </row>
    <row r="153" spans="2:5" ht="14.25" customHeight="1" x14ac:dyDescent="0.25">
      <c r="B153" s="31"/>
      <c r="C153" s="59"/>
      <c r="D153" s="31"/>
      <c r="E153" s="60"/>
    </row>
    <row r="154" spans="2:5" ht="14.25" customHeight="1" x14ac:dyDescent="0.25">
      <c r="B154" s="31"/>
      <c r="C154" s="59"/>
      <c r="D154" s="31"/>
      <c r="E154" s="60"/>
    </row>
    <row r="155" spans="2:5" ht="14.25" customHeight="1" x14ac:dyDescent="0.25">
      <c r="B155" s="31"/>
      <c r="C155" s="59"/>
      <c r="D155" s="31"/>
      <c r="E155" s="60"/>
    </row>
    <row r="156" spans="2:5" ht="14.25" customHeight="1" x14ac:dyDescent="0.25">
      <c r="B156" s="31"/>
      <c r="C156" s="59"/>
      <c r="D156" s="31"/>
      <c r="E156" s="60"/>
    </row>
    <row r="157" spans="2:5" ht="14.25" customHeight="1" x14ac:dyDescent="0.25">
      <c r="B157" s="31"/>
      <c r="C157" s="59"/>
      <c r="D157" s="31"/>
      <c r="E157" s="60"/>
    </row>
    <row r="158" spans="2:5" ht="14.25" customHeight="1" x14ac:dyDescent="0.25">
      <c r="B158" s="31"/>
      <c r="C158" s="59"/>
      <c r="D158" s="31"/>
      <c r="E158" s="60"/>
    </row>
    <row r="159" spans="2:5" ht="14.25" customHeight="1" x14ac:dyDescent="0.25">
      <c r="B159" s="31"/>
      <c r="C159" s="59"/>
      <c r="D159" s="31"/>
      <c r="E159" s="60"/>
    </row>
    <row r="160" spans="2:5" ht="14.25" customHeight="1" x14ac:dyDescent="0.25">
      <c r="B160" s="31"/>
      <c r="C160" s="59"/>
      <c r="D160" s="31"/>
      <c r="E160" s="60"/>
    </row>
    <row r="161" spans="2:5" ht="14.25" customHeight="1" x14ac:dyDescent="0.25">
      <c r="B161" s="31"/>
      <c r="C161" s="59"/>
      <c r="D161" s="31"/>
      <c r="E161" s="60"/>
    </row>
    <row r="162" spans="2:5" ht="14.25" customHeight="1" x14ac:dyDescent="0.25">
      <c r="B162" s="31"/>
      <c r="C162" s="59"/>
      <c r="D162" s="31"/>
      <c r="E162" s="60"/>
    </row>
    <row r="163" spans="2:5" ht="14.25" customHeight="1" x14ac:dyDescent="0.25">
      <c r="B163" s="31"/>
      <c r="C163" s="59"/>
      <c r="D163" s="31"/>
      <c r="E163" s="60"/>
    </row>
    <row r="164" spans="2:5" ht="14.25" customHeight="1" x14ac:dyDescent="0.25">
      <c r="B164" s="31"/>
      <c r="C164" s="59"/>
      <c r="D164" s="31"/>
      <c r="E164" s="60"/>
    </row>
    <row r="165" spans="2:5" ht="14.25" customHeight="1" x14ac:dyDescent="0.25">
      <c r="B165" s="31"/>
      <c r="C165" s="59"/>
      <c r="D165" s="31"/>
      <c r="E165" s="60"/>
    </row>
    <row r="166" spans="2:5" ht="14.25" customHeight="1" x14ac:dyDescent="0.25">
      <c r="B166" s="31"/>
      <c r="C166" s="59"/>
      <c r="D166" s="31"/>
      <c r="E166" s="60"/>
    </row>
    <row r="167" spans="2:5" ht="14.25" customHeight="1" x14ac:dyDescent="0.25">
      <c r="B167" s="31"/>
      <c r="C167" s="59"/>
      <c r="D167" s="31"/>
      <c r="E167" s="60"/>
    </row>
    <row r="168" spans="2:5" ht="14.25" customHeight="1" x14ac:dyDescent="0.25">
      <c r="B168" s="31"/>
      <c r="C168" s="59"/>
      <c r="D168" s="31"/>
      <c r="E168" s="60"/>
    </row>
    <row r="169" spans="2:5" ht="14.25" customHeight="1" x14ac:dyDescent="0.25">
      <c r="B169" s="31"/>
      <c r="C169" s="59"/>
      <c r="D169" s="31"/>
      <c r="E169" s="60"/>
    </row>
    <row r="170" spans="2:5" ht="14.25" customHeight="1" x14ac:dyDescent="0.25">
      <c r="B170" s="31"/>
      <c r="C170" s="59"/>
      <c r="D170" s="31"/>
      <c r="E170" s="60"/>
    </row>
    <row r="171" spans="2:5" ht="14.25" customHeight="1" x14ac:dyDescent="0.25">
      <c r="B171" s="31"/>
      <c r="C171" s="59"/>
      <c r="D171" s="31"/>
      <c r="E171" s="60"/>
    </row>
    <row r="172" spans="2:5" ht="14.25" customHeight="1" x14ac:dyDescent="0.25">
      <c r="B172" s="31"/>
      <c r="C172" s="59"/>
      <c r="D172" s="31"/>
      <c r="E172" s="60"/>
    </row>
    <row r="173" spans="2:5" ht="14.25" customHeight="1" x14ac:dyDescent="0.25">
      <c r="B173" s="31"/>
      <c r="C173" s="59"/>
      <c r="D173" s="31"/>
      <c r="E173" s="60"/>
    </row>
    <row r="174" spans="2:5" ht="14.25" customHeight="1" x14ac:dyDescent="0.25">
      <c r="B174" s="31"/>
      <c r="C174" s="59"/>
      <c r="D174" s="31"/>
      <c r="E174" s="60"/>
    </row>
    <row r="175" spans="2:5" ht="14.25" customHeight="1" x14ac:dyDescent="0.25">
      <c r="B175" s="31"/>
      <c r="C175" s="59"/>
      <c r="D175" s="31"/>
      <c r="E175" s="60"/>
    </row>
    <row r="176" spans="2:5" ht="14.25" customHeight="1" x14ac:dyDescent="0.25">
      <c r="B176" s="31"/>
      <c r="C176" s="59"/>
      <c r="D176" s="31"/>
      <c r="E176" s="60"/>
    </row>
    <row r="177" spans="2:5" ht="14.25" customHeight="1" x14ac:dyDescent="0.25">
      <c r="B177" s="31"/>
      <c r="C177" s="59"/>
      <c r="D177" s="31"/>
      <c r="E177" s="60"/>
    </row>
    <row r="178" spans="2:5" ht="14.25" customHeight="1" x14ac:dyDescent="0.25">
      <c r="B178" s="31"/>
      <c r="C178" s="59"/>
      <c r="D178" s="31"/>
      <c r="E178" s="60"/>
    </row>
    <row r="179" spans="2:5" ht="14.25" customHeight="1" x14ac:dyDescent="0.25">
      <c r="B179" s="31"/>
      <c r="C179" s="59"/>
      <c r="D179" s="31"/>
      <c r="E179" s="60"/>
    </row>
    <row r="180" spans="2:5" ht="14.25" customHeight="1" x14ac:dyDescent="0.25">
      <c r="B180" s="31"/>
      <c r="C180" s="59"/>
      <c r="D180" s="31"/>
      <c r="E180" s="60"/>
    </row>
    <row r="181" spans="2:5" ht="14.25" customHeight="1" x14ac:dyDescent="0.25">
      <c r="B181" s="31"/>
      <c r="C181" s="59"/>
      <c r="D181" s="31"/>
      <c r="E181" s="60"/>
    </row>
    <row r="182" spans="2:5" ht="14.25" customHeight="1" x14ac:dyDescent="0.25">
      <c r="B182" s="31"/>
      <c r="C182" s="59"/>
      <c r="D182" s="31"/>
      <c r="E182" s="60"/>
    </row>
    <row r="183" spans="2:5" ht="14.25" customHeight="1" x14ac:dyDescent="0.25">
      <c r="B183" s="31"/>
      <c r="C183" s="59"/>
      <c r="D183" s="31"/>
      <c r="E183" s="60"/>
    </row>
    <row r="184" spans="2:5" ht="14.25" customHeight="1" x14ac:dyDescent="0.25">
      <c r="B184" s="31"/>
      <c r="C184" s="59"/>
      <c r="D184" s="31"/>
      <c r="E184" s="60"/>
    </row>
    <row r="185" spans="2:5" ht="14.25" customHeight="1" x14ac:dyDescent="0.25">
      <c r="B185" s="31"/>
      <c r="C185" s="59"/>
      <c r="D185" s="31"/>
      <c r="E185" s="60"/>
    </row>
    <row r="186" spans="2:5" ht="14.25" customHeight="1" x14ac:dyDescent="0.25">
      <c r="B186" s="31"/>
      <c r="C186" s="59"/>
      <c r="D186" s="31"/>
      <c r="E186" s="60"/>
    </row>
    <row r="187" spans="2:5" ht="14.25" customHeight="1" x14ac:dyDescent="0.25">
      <c r="B187" s="31"/>
      <c r="C187" s="59"/>
      <c r="D187" s="31"/>
      <c r="E187" s="60"/>
    </row>
    <row r="188" spans="2:5" ht="14.25" customHeight="1" x14ac:dyDescent="0.25">
      <c r="B188" s="31"/>
      <c r="C188" s="59"/>
      <c r="D188" s="31"/>
      <c r="E188" s="60"/>
    </row>
    <row r="189" spans="2:5" ht="14.25" customHeight="1" x14ac:dyDescent="0.25">
      <c r="B189" s="31"/>
      <c r="C189" s="59"/>
      <c r="D189" s="31"/>
      <c r="E189" s="60"/>
    </row>
    <row r="190" spans="2:5" ht="14.25" customHeight="1" x14ac:dyDescent="0.25">
      <c r="B190" s="31"/>
      <c r="C190" s="59"/>
      <c r="D190" s="31"/>
      <c r="E190" s="60"/>
    </row>
    <row r="191" spans="2:5" ht="14.25" customHeight="1" x14ac:dyDescent="0.25">
      <c r="B191" s="31"/>
      <c r="C191" s="59"/>
      <c r="D191" s="31"/>
      <c r="E191" s="60"/>
    </row>
    <row r="192" spans="2:5" ht="14.25" customHeight="1" x14ac:dyDescent="0.25">
      <c r="B192" s="31"/>
      <c r="C192" s="59"/>
      <c r="D192" s="31"/>
      <c r="E192" s="60"/>
    </row>
    <row r="193" spans="2:5" ht="14.25" customHeight="1" x14ac:dyDescent="0.25">
      <c r="B193" s="31"/>
      <c r="C193" s="59"/>
      <c r="D193" s="31"/>
      <c r="E193" s="60"/>
    </row>
    <row r="194" spans="2:5" ht="14.25" customHeight="1" x14ac:dyDescent="0.25">
      <c r="B194" s="31"/>
      <c r="C194" s="59"/>
      <c r="D194" s="31"/>
      <c r="E194" s="60"/>
    </row>
    <row r="195" spans="2:5" ht="14.25" customHeight="1" x14ac:dyDescent="0.25">
      <c r="B195" s="31"/>
      <c r="C195" s="59"/>
      <c r="D195" s="31"/>
      <c r="E195" s="60"/>
    </row>
    <row r="196" spans="2:5" ht="14.25" customHeight="1" x14ac:dyDescent="0.25">
      <c r="B196" s="31"/>
      <c r="C196" s="59"/>
      <c r="D196" s="31"/>
      <c r="E196" s="60"/>
    </row>
    <row r="197" spans="2:5" ht="14.25" customHeight="1" x14ac:dyDescent="0.25">
      <c r="B197" s="31"/>
      <c r="C197" s="59"/>
      <c r="D197" s="31"/>
      <c r="E197" s="60"/>
    </row>
    <row r="198" spans="2:5" ht="14.25" customHeight="1" x14ac:dyDescent="0.25">
      <c r="B198" s="31"/>
      <c r="C198" s="59"/>
      <c r="D198" s="31"/>
      <c r="E198" s="60"/>
    </row>
    <row r="199" spans="2:5" ht="14.25" customHeight="1" x14ac:dyDescent="0.25">
      <c r="B199" s="31"/>
      <c r="C199" s="59"/>
      <c r="D199" s="31"/>
      <c r="E199" s="60"/>
    </row>
    <row r="200" spans="2:5" ht="14.25" customHeight="1" x14ac:dyDescent="0.25">
      <c r="B200" s="31"/>
      <c r="C200" s="59"/>
      <c r="D200" s="31"/>
      <c r="E200" s="60"/>
    </row>
    <row r="201" spans="2:5" ht="14.25" customHeight="1" x14ac:dyDescent="0.25">
      <c r="B201" s="31"/>
      <c r="C201" s="59"/>
      <c r="D201" s="31"/>
      <c r="E201" s="60"/>
    </row>
    <row r="202" spans="2:5" ht="14.25" customHeight="1" x14ac:dyDescent="0.25">
      <c r="B202" s="31"/>
      <c r="C202" s="59"/>
      <c r="D202" s="31"/>
      <c r="E202" s="60"/>
    </row>
    <row r="203" spans="2:5" ht="14.25" customHeight="1" x14ac:dyDescent="0.25">
      <c r="B203" s="31"/>
      <c r="C203" s="59"/>
      <c r="D203" s="31"/>
      <c r="E203" s="60"/>
    </row>
    <row r="204" spans="2:5" ht="14.25" customHeight="1" x14ac:dyDescent="0.25">
      <c r="B204" s="31"/>
      <c r="C204" s="59"/>
      <c r="D204" s="31"/>
      <c r="E204" s="60"/>
    </row>
    <row r="205" spans="2:5" ht="14.25" customHeight="1" x14ac:dyDescent="0.25">
      <c r="B205" s="31"/>
      <c r="C205" s="59"/>
      <c r="D205" s="31"/>
      <c r="E205" s="60"/>
    </row>
    <row r="206" spans="2:5" ht="14.25" customHeight="1" x14ac:dyDescent="0.25">
      <c r="B206" s="31"/>
      <c r="C206" s="59"/>
      <c r="D206" s="31"/>
      <c r="E206" s="60"/>
    </row>
    <row r="207" spans="2:5" ht="14.25" customHeight="1" x14ac:dyDescent="0.25">
      <c r="B207" s="31"/>
      <c r="C207" s="59"/>
      <c r="D207" s="31"/>
      <c r="E207" s="60"/>
    </row>
    <row r="208" spans="2:5" ht="14.25" customHeight="1" x14ac:dyDescent="0.25">
      <c r="B208" s="31"/>
      <c r="C208" s="59"/>
      <c r="D208" s="31"/>
      <c r="E208" s="60"/>
    </row>
    <row r="209" spans="2:5" ht="14.25" customHeight="1" x14ac:dyDescent="0.25">
      <c r="B209" s="31"/>
      <c r="C209" s="59"/>
      <c r="D209" s="31"/>
      <c r="E209" s="60"/>
    </row>
    <row r="210" spans="2:5" ht="14.25" customHeight="1" x14ac:dyDescent="0.25">
      <c r="B210" s="31"/>
      <c r="C210" s="59"/>
      <c r="D210" s="31"/>
      <c r="E210" s="60"/>
    </row>
    <row r="211" spans="2:5" ht="14.25" customHeight="1" x14ac:dyDescent="0.25">
      <c r="B211" s="31"/>
      <c r="C211" s="59"/>
      <c r="D211" s="31"/>
      <c r="E211" s="60"/>
    </row>
    <row r="212" spans="2:5" ht="14.25" customHeight="1" x14ac:dyDescent="0.25">
      <c r="B212" s="31"/>
      <c r="C212" s="59"/>
      <c r="D212" s="31"/>
      <c r="E212" s="60"/>
    </row>
    <row r="213" spans="2:5" ht="14.25" customHeight="1" x14ac:dyDescent="0.25">
      <c r="B213" s="31"/>
      <c r="C213" s="59"/>
      <c r="D213" s="31"/>
      <c r="E213" s="60"/>
    </row>
    <row r="214" spans="2:5" ht="14.25" customHeight="1" x14ac:dyDescent="0.25">
      <c r="B214" s="31"/>
      <c r="C214" s="59"/>
      <c r="D214" s="31"/>
      <c r="E214" s="60"/>
    </row>
    <row r="215" spans="2:5" ht="14.25" customHeight="1" x14ac:dyDescent="0.25">
      <c r="B215" s="31"/>
      <c r="C215" s="59"/>
      <c r="D215" s="31"/>
      <c r="E215" s="60"/>
    </row>
    <row r="216" spans="2:5" ht="14.25" customHeight="1" x14ac:dyDescent="0.25">
      <c r="B216" s="31"/>
      <c r="C216" s="59"/>
      <c r="D216" s="31"/>
      <c r="E216" s="60"/>
    </row>
    <row r="217" spans="2:5" ht="14.25" customHeight="1" x14ac:dyDescent="0.25">
      <c r="B217" s="31"/>
      <c r="C217" s="59"/>
      <c r="D217" s="31"/>
      <c r="E217" s="60"/>
    </row>
    <row r="218" spans="2:5" ht="14.25" customHeight="1" x14ac:dyDescent="0.25">
      <c r="B218" s="31"/>
      <c r="C218" s="59"/>
      <c r="D218" s="31"/>
      <c r="E218" s="60"/>
    </row>
    <row r="219" spans="2:5" ht="14.25" customHeight="1" x14ac:dyDescent="0.25">
      <c r="B219" s="31"/>
      <c r="C219" s="59"/>
      <c r="D219" s="31"/>
      <c r="E219" s="60"/>
    </row>
    <row r="220" spans="2:5" ht="14.25" customHeight="1" x14ac:dyDescent="0.25">
      <c r="B220" s="31"/>
      <c r="C220" s="59"/>
      <c r="D220" s="31"/>
      <c r="E220" s="60"/>
    </row>
    <row r="221" spans="2:5" ht="14.25" customHeight="1" x14ac:dyDescent="0.25">
      <c r="B221" s="31"/>
      <c r="C221" s="59"/>
      <c r="D221" s="31"/>
      <c r="E221" s="60"/>
    </row>
    <row r="222" spans="2:5" ht="14.25" customHeight="1" x14ac:dyDescent="0.25">
      <c r="B222" s="31"/>
      <c r="C222" s="59"/>
      <c r="D222" s="31"/>
      <c r="E222" s="60"/>
    </row>
    <row r="223" spans="2:5" ht="14.25" customHeight="1" x14ac:dyDescent="0.25">
      <c r="B223" s="31"/>
      <c r="C223" s="59"/>
      <c r="D223" s="31"/>
      <c r="E223" s="60"/>
    </row>
    <row r="224" spans="2:5" ht="14.25" customHeight="1" x14ac:dyDescent="0.25">
      <c r="B224" s="31"/>
      <c r="C224" s="59"/>
      <c r="D224" s="31"/>
      <c r="E224" s="60"/>
    </row>
    <row r="225" spans="2:5" ht="14.25" customHeight="1" x14ac:dyDescent="0.25">
      <c r="B225" s="31"/>
      <c r="C225" s="59"/>
      <c r="D225" s="31"/>
      <c r="E225" s="60"/>
    </row>
    <row r="226" spans="2:5" ht="14.25" customHeight="1" x14ac:dyDescent="0.25">
      <c r="B226" s="31"/>
      <c r="C226" s="59"/>
      <c r="D226" s="31"/>
      <c r="E226" s="60"/>
    </row>
    <row r="227" spans="2:5" ht="14.25" customHeight="1" x14ac:dyDescent="0.25">
      <c r="B227" s="31"/>
      <c r="C227" s="59"/>
      <c r="D227" s="31"/>
      <c r="E227" s="60"/>
    </row>
    <row r="228" spans="2:5" ht="14.25" customHeight="1" x14ac:dyDescent="0.25">
      <c r="B228" s="31"/>
      <c r="C228" s="59"/>
      <c r="D228" s="31"/>
      <c r="E228" s="60"/>
    </row>
    <row r="229" spans="2:5" ht="14.25" customHeight="1" x14ac:dyDescent="0.25">
      <c r="B229" s="31"/>
      <c r="C229" s="59"/>
      <c r="D229" s="31"/>
      <c r="E229" s="60"/>
    </row>
    <row r="230" spans="2:5" ht="14.25" customHeight="1" x14ac:dyDescent="0.25">
      <c r="B230" s="31"/>
      <c r="C230" s="59"/>
      <c r="D230" s="31"/>
      <c r="E230" s="60"/>
    </row>
    <row r="231" spans="2:5" ht="14.25" customHeight="1" x14ac:dyDescent="0.25">
      <c r="B231" s="31"/>
      <c r="C231" s="59"/>
      <c r="D231" s="31"/>
      <c r="E231" s="60"/>
    </row>
    <row r="232" spans="2:5" ht="14.25" customHeight="1" x14ac:dyDescent="0.25">
      <c r="B232" s="31"/>
      <c r="C232" s="59"/>
      <c r="D232" s="31"/>
      <c r="E232" s="60"/>
    </row>
    <row r="233" spans="2:5" ht="14.25" customHeight="1" x14ac:dyDescent="0.25">
      <c r="B233" s="31"/>
      <c r="C233" s="59"/>
      <c r="D233" s="31"/>
      <c r="E233" s="60"/>
    </row>
    <row r="234" spans="2:5" ht="14.25" customHeight="1" x14ac:dyDescent="0.25">
      <c r="B234" s="31"/>
      <c r="C234" s="59"/>
      <c r="D234" s="31"/>
      <c r="E234" s="60"/>
    </row>
    <row r="235" spans="2:5" ht="14.25" customHeight="1" x14ac:dyDescent="0.25">
      <c r="B235" s="31"/>
      <c r="C235" s="59"/>
      <c r="D235" s="31"/>
      <c r="E235" s="60"/>
    </row>
    <row r="236" spans="2:5" ht="14.25" customHeight="1" x14ac:dyDescent="0.25">
      <c r="B236" s="31"/>
      <c r="C236" s="59"/>
      <c r="D236" s="31"/>
      <c r="E236" s="60"/>
    </row>
    <row r="237" spans="2:5" ht="14.25" customHeight="1" x14ac:dyDescent="0.25">
      <c r="B237" s="31"/>
      <c r="C237" s="59"/>
      <c r="D237" s="31"/>
      <c r="E237" s="60"/>
    </row>
    <row r="238" spans="2:5" ht="14.25" customHeight="1" x14ac:dyDescent="0.25">
      <c r="B238" s="31"/>
      <c r="C238" s="59"/>
      <c r="D238" s="31"/>
      <c r="E238" s="60"/>
    </row>
    <row r="239" spans="2:5" ht="14.25" customHeight="1" x14ac:dyDescent="0.25">
      <c r="B239" s="31"/>
      <c r="C239" s="59"/>
      <c r="D239" s="31"/>
      <c r="E239" s="60"/>
    </row>
    <row r="240" spans="2:5" ht="14.25" customHeight="1" x14ac:dyDescent="0.25">
      <c r="B240" s="31"/>
      <c r="C240" s="59"/>
      <c r="D240" s="31"/>
      <c r="E240" s="60"/>
    </row>
    <row r="241" spans="2:5" ht="14.25" customHeight="1" x14ac:dyDescent="0.25">
      <c r="B241" s="31"/>
      <c r="C241" s="59"/>
      <c r="D241" s="31"/>
      <c r="E241" s="60"/>
    </row>
    <row r="242" spans="2:5" ht="14.25" customHeight="1" x14ac:dyDescent="0.25">
      <c r="B242" s="31"/>
      <c r="C242" s="59"/>
      <c r="D242" s="31"/>
      <c r="E242" s="60"/>
    </row>
    <row r="243" spans="2:5" ht="14.25" customHeight="1" x14ac:dyDescent="0.25">
      <c r="B243" s="31"/>
      <c r="C243" s="59"/>
      <c r="D243" s="31"/>
      <c r="E243" s="60"/>
    </row>
    <row r="244" spans="2:5" ht="14.25" customHeight="1" x14ac:dyDescent="0.25">
      <c r="B244" s="31"/>
      <c r="C244" s="59"/>
      <c r="D244" s="31"/>
      <c r="E244" s="60"/>
    </row>
    <row r="245" spans="2:5" ht="14.25" customHeight="1" x14ac:dyDescent="0.25">
      <c r="B245" s="31"/>
      <c r="C245" s="59"/>
      <c r="D245" s="31"/>
      <c r="E245" s="60"/>
    </row>
    <row r="246" spans="2:5" ht="14.25" customHeight="1" x14ac:dyDescent="0.25">
      <c r="B246" s="31"/>
      <c r="C246" s="59"/>
      <c r="D246" s="31"/>
      <c r="E246" s="60"/>
    </row>
    <row r="247" spans="2:5" ht="14.25" customHeight="1" x14ac:dyDescent="0.25">
      <c r="B247" s="31"/>
      <c r="C247" s="59"/>
      <c r="D247" s="31"/>
      <c r="E247" s="60"/>
    </row>
    <row r="248" spans="2:5" ht="14.25" customHeight="1" x14ac:dyDescent="0.25">
      <c r="B248" s="31"/>
      <c r="C248" s="59"/>
      <c r="D248" s="31"/>
      <c r="E248" s="60"/>
    </row>
    <row r="249" spans="2:5" ht="14.25" customHeight="1" x14ac:dyDescent="0.25">
      <c r="B249" s="31"/>
      <c r="C249" s="59"/>
      <c r="D249" s="31"/>
      <c r="E249" s="60"/>
    </row>
    <row r="250" spans="2:5" ht="14.25" customHeight="1" x14ac:dyDescent="0.25">
      <c r="B250" s="31"/>
      <c r="C250" s="59"/>
      <c r="D250" s="31"/>
      <c r="E250" s="60"/>
    </row>
    <row r="251" spans="2:5" ht="14.25" customHeight="1" x14ac:dyDescent="0.25">
      <c r="B251" s="31"/>
      <c r="C251" s="59"/>
      <c r="D251" s="31"/>
      <c r="E251" s="60"/>
    </row>
    <row r="252" spans="2:5" ht="14.25" customHeight="1" x14ac:dyDescent="0.25">
      <c r="B252" s="31"/>
      <c r="C252" s="59"/>
      <c r="D252" s="31"/>
      <c r="E252" s="60"/>
    </row>
    <row r="253" spans="2:5" ht="14.25" customHeight="1" x14ac:dyDescent="0.25">
      <c r="B253" s="31"/>
      <c r="C253" s="59"/>
      <c r="D253" s="31"/>
      <c r="E253" s="60"/>
    </row>
    <row r="254" spans="2:5" ht="14.25" customHeight="1" x14ac:dyDescent="0.25">
      <c r="B254" s="31"/>
      <c r="C254" s="59"/>
      <c r="D254" s="31"/>
      <c r="E254" s="60"/>
    </row>
    <row r="255" spans="2:5" ht="14.25" customHeight="1" x14ac:dyDescent="0.25">
      <c r="B255" s="31"/>
      <c r="C255" s="59"/>
      <c r="D255" s="31"/>
      <c r="E255" s="60"/>
    </row>
    <row r="256" spans="2:5" ht="14.25" customHeight="1" x14ac:dyDescent="0.25">
      <c r="B256" s="31"/>
      <c r="C256" s="59"/>
      <c r="D256" s="31"/>
      <c r="E256" s="60"/>
    </row>
    <row r="257" spans="2:5" ht="14.25" customHeight="1" x14ac:dyDescent="0.25">
      <c r="B257" s="31"/>
      <c r="C257" s="59"/>
      <c r="D257" s="31"/>
      <c r="E257" s="60"/>
    </row>
    <row r="258" spans="2:5" ht="14.25" customHeight="1" x14ac:dyDescent="0.25">
      <c r="B258" s="31"/>
      <c r="C258" s="59"/>
      <c r="D258" s="31"/>
      <c r="E258" s="60"/>
    </row>
    <row r="259" spans="2:5" ht="14.25" customHeight="1" x14ac:dyDescent="0.25">
      <c r="B259" s="31"/>
      <c r="C259" s="59"/>
      <c r="D259" s="31"/>
      <c r="E259" s="60"/>
    </row>
    <row r="260" spans="2:5" ht="14.25" customHeight="1" x14ac:dyDescent="0.25">
      <c r="B260" s="31"/>
      <c r="C260" s="59"/>
      <c r="D260" s="31"/>
      <c r="E260" s="60"/>
    </row>
    <row r="261" spans="2:5" ht="14.25" customHeight="1" x14ac:dyDescent="0.25">
      <c r="B261" s="31"/>
      <c r="C261" s="59"/>
      <c r="D261" s="31"/>
      <c r="E261" s="60"/>
    </row>
    <row r="262" spans="2:5" ht="14.25" customHeight="1" x14ac:dyDescent="0.25">
      <c r="B262" s="31"/>
      <c r="C262" s="59"/>
      <c r="D262" s="31"/>
      <c r="E262" s="60"/>
    </row>
    <row r="263" spans="2:5" ht="14.25" customHeight="1" x14ac:dyDescent="0.25">
      <c r="B263" s="31"/>
      <c r="C263" s="59"/>
      <c r="D263" s="31"/>
      <c r="E263" s="60"/>
    </row>
    <row r="264" spans="2:5" ht="14.25" customHeight="1" x14ac:dyDescent="0.25">
      <c r="B264" s="31"/>
      <c r="C264" s="59"/>
      <c r="D264" s="31"/>
      <c r="E264" s="60"/>
    </row>
    <row r="265" spans="2:5" ht="14.25" customHeight="1" x14ac:dyDescent="0.25">
      <c r="B265" s="31"/>
      <c r="C265" s="59"/>
      <c r="D265" s="31"/>
      <c r="E265" s="60"/>
    </row>
    <row r="266" spans="2:5" ht="14.25" customHeight="1" x14ac:dyDescent="0.25">
      <c r="B266" s="31"/>
      <c r="C266" s="59"/>
      <c r="D266" s="31"/>
      <c r="E266" s="60"/>
    </row>
    <row r="267" spans="2:5" ht="14.25" customHeight="1" x14ac:dyDescent="0.25">
      <c r="B267" s="31"/>
      <c r="C267" s="59"/>
      <c r="D267" s="31"/>
      <c r="E267" s="60"/>
    </row>
    <row r="268" spans="2:5" ht="14.25" customHeight="1" x14ac:dyDescent="0.25">
      <c r="B268" s="31"/>
      <c r="C268" s="59"/>
      <c r="D268" s="31"/>
      <c r="E268" s="60"/>
    </row>
    <row r="269" spans="2:5" ht="14.25" customHeight="1" x14ac:dyDescent="0.25">
      <c r="B269" s="31"/>
      <c r="C269" s="59"/>
      <c r="D269" s="31"/>
      <c r="E269" s="60"/>
    </row>
    <row r="270" spans="2:5" ht="14.25" customHeight="1" x14ac:dyDescent="0.25">
      <c r="B270" s="31"/>
      <c r="C270" s="59"/>
      <c r="D270" s="31"/>
      <c r="E270" s="60"/>
    </row>
    <row r="271" spans="2:5" ht="14.25" customHeight="1" x14ac:dyDescent="0.25">
      <c r="B271" s="31"/>
      <c r="C271" s="59"/>
      <c r="D271" s="31"/>
      <c r="E271" s="60"/>
    </row>
    <row r="272" spans="2:5" ht="14.25" customHeight="1" x14ac:dyDescent="0.25">
      <c r="B272" s="31"/>
      <c r="C272" s="59"/>
      <c r="D272" s="31"/>
      <c r="E272" s="60"/>
    </row>
    <row r="273" spans="2:5" ht="14.25" customHeight="1" x14ac:dyDescent="0.25">
      <c r="B273" s="31"/>
      <c r="C273" s="59"/>
      <c r="D273" s="31"/>
      <c r="E273" s="60"/>
    </row>
    <row r="274" spans="2:5" ht="14.25" customHeight="1" x14ac:dyDescent="0.25">
      <c r="B274" s="31"/>
      <c r="C274" s="59"/>
      <c r="D274" s="31"/>
      <c r="E274" s="60"/>
    </row>
    <row r="275" spans="2:5" ht="14.25" customHeight="1" x14ac:dyDescent="0.25">
      <c r="B275" s="31"/>
      <c r="C275" s="59"/>
      <c r="D275" s="31"/>
      <c r="E275" s="60"/>
    </row>
    <row r="276" spans="2:5" ht="14.25" customHeight="1" x14ac:dyDescent="0.25">
      <c r="B276" s="31"/>
      <c r="C276" s="59"/>
      <c r="D276" s="31"/>
      <c r="E276" s="60"/>
    </row>
    <row r="277" spans="2:5" ht="14.25" customHeight="1" x14ac:dyDescent="0.25">
      <c r="B277" s="31"/>
      <c r="C277" s="59"/>
      <c r="D277" s="31"/>
      <c r="E277" s="60"/>
    </row>
    <row r="278" spans="2:5" ht="14.25" customHeight="1" x14ac:dyDescent="0.25">
      <c r="B278" s="31"/>
      <c r="C278" s="59"/>
      <c r="D278" s="31"/>
      <c r="E278" s="60"/>
    </row>
    <row r="279" spans="2:5" ht="14.25" customHeight="1" x14ac:dyDescent="0.25">
      <c r="B279" s="31"/>
      <c r="C279" s="59"/>
      <c r="D279" s="31"/>
      <c r="E279" s="60"/>
    </row>
    <row r="280" spans="2:5" ht="14.25" customHeight="1" x14ac:dyDescent="0.25">
      <c r="B280" s="31"/>
      <c r="C280" s="59"/>
      <c r="D280" s="31"/>
      <c r="E280" s="60"/>
    </row>
    <row r="281" spans="2:5" ht="14.25" customHeight="1" x14ac:dyDescent="0.25">
      <c r="B281" s="31"/>
      <c r="C281" s="59"/>
      <c r="D281" s="31"/>
      <c r="E281" s="60"/>
    </row>
    <row r="282" spans="2:5" ht="14.25" customHeight="1" x14ac:dyDescent="0.25">
      <c r="B282" s="31"/>
      <c r="C282" s="59"/>
      <c r="D282" s="31"/>
      <c r="E282" s="60"/>
    </row>
    <row r="283" spans="2:5" ht="14.25" customHeight="1" x14ac:dyDescent="0.25">
      <c r="B283" s="31"/>
      <c r="C283" s="59"/>
      <c r="D283" s="31"/>
      <c r="E283" s="60"/>
    </row>
    <row r="284" spans="2:5" ht="14.25" customHeight="1" x14ac:dyDescent="0.25">
      <c r="B284" s="31"/>
      <c r="C284" s="59"/>
      <c r="D284" s="31"/>
      <c r="E284" s="60"/>
    </row>
    <row r="285" spans="2:5" ht="14.25" customHeight="1" x14ac:dyDescent="0.25">
      <c r="B285" s="31"/>
      <c r="C285" s="59"/>
      <c r="D285" s="31"/>
      <c r="E285" s="60"/>
    </row>
    <row r="286" spans="2:5" ht="14.25" customHeight="1" x14ac:dyDescent="0.25">
      <c r="B286" s="31"/>
      <c r="C286" s="59"/>
      <c r="D286" s="31"/>
      <c r="E286" s="60"/>
    </row>
    <row r="287" spans="2:5" ht="14.25" customHeight="1" x14ac:dyDescent="0.25">
      <c r="B287" s="31"/>
      <c r="C287" s="59"/>
      <c r="D287" s="31"/>
      <c r="E287" s="60"/>
    </row>
    <row r="288" spans="2:5" ht="14.25" customHeight="1" x14ac:dyDescent="0.25">
      <c r="B288" s="31"/>
      <c r="C288" s="59"/>
      <c r="D288" s="31"/>
      <c r="E288" s="60"/>
    </row>
    <row r="289" spans="2:5" ht="14.25" customHeight="1" x14ac:dyDescent="0.25">
      <c r="B289" s="31"/>
      <c r="C289" s="59"/>
      <c r="D289" s="31"/>
      <c r="E289" s="60"/>
    </row>
    <row r="290" spans="2:5" ht="14.25" customHeight="1" x14ac:dyDescent="0.25">
      <c r="B290" s="31"/>
      <c r="C290" s="59"/>
      <c r="D290" s="31"/>
      <c r="E290" s="60"/>
    </row>
    <row r="291" spans="2:5" ht="14.25" customHeight="1" x14ac:dyDescent="0.25">
      <c r="B291" s="31"/>
      <c r="C291" s="59"/>
      <c r="D291" s="31"/>
      <c r="E291" s="60"/>
    </row>
    <row r="292" spans="2:5" ht="14.25" customHeight="1" x14ac:dyDescent="0.25">
      <c r="B292" s="31"/>
      <c r="C292" s="59"/>
      <c r="D292" s="31"/>
      <c r="E292" s="60"/>
    </row>
    <row r="293" spans="2:5" ht="14.25" customHeight="1" x14ac:dyDescent="0.25">
      <c r="B293" s="31"/>
      <c r="C293" s="59"/>
      <c r="D293" s="31"/>
      <c r="E293" s="60"/>
    </row>
    <row r="294" spans="2:5" ht="14.25" customHeight="1" x14ac:dyDescent="0.25">
      <c r="B294" s="31"/>
      <c r="C294" s="59"/>
      <c r="D294" s="31"/>
      <c r="E294" s="60"/>
    </row>
    <row r="295" spans="2:5" ht="14.25" customHeight="1" x14ac:dyDescent="0.25">
      <c r="B295" s="31"/>
      <c r="C295" s="59"/>
      <c r="D295" s="31"/>
      <c r="E295" s="60"/>
    </row>
    <row r="296" spans="2:5" ht="14.25" customHeight="1" x14ac:dyDescent="0.25">
      <c r="B296" s="31"/>
      <c r="C296" s="59"/>
      <c r="D296" s="31"/>
      <c r="E296" s="60"/>
    </row>
    <row r="297" spans="2:5" ht="14.25" customHeight="1" x14ac:dyDescent="0.25">
      <c r="B297" s="31"/>
      <c r="C297" s="59"/>
      <c r="D297" s="31"/>
      <c r="E297" s="60"/>
    </row>
    <row r="298" spans="2:5" ht="14.25" customHeight="1" x14ac:dyDescent="0.25">
      <c r="B298" s="31"/>
      <c r="C298" s="59"/>
      <c r="D298" s="31"/>
      <c r="E298" s="60"/>
    </row>
    <row r="299" spans="2:5" ht="14.25" customHeight="1" x14ac:dyDescent="0.25">
      <c r="B299" s="31"/>
      <c r="C299" s="59"/>
      <c r="D299" s="31"/>
      <c r="E299" s="60"/>
    </row>
    <row r="300" spans="2:5" ht="14.25" customHeight="1" x14ac:dyDescent="0.25">
      <c r="B300" s="31"/>
      <c r="C300" s="59"/>
      <c r="D300" s="31"/>
      <c r="E300" s="60"/>
    </row>
    <row r="301" spans="2:5" ht="14.25" customHeight="1" x14ac:dyDescent="0.25">
      <c r="B301" s="31"/>
      <c r="C301" s="59"/>
      <c r="D301" s="31"/>
      <c r="E301" s="60"/>
    </row>
    <row r="302" spans="2:5" ht="14.25" customHeight="1" x14ac:dyDescent="0.25">
      <c r="B302" s="31"/>
      <c r="C302" s="59"/>
      <c r="D302" s="31"/>
      <c r="E302" s="60"/>
    </row>
    <row r="303" spans="2:5" ht="14.25" customHeight="1" x14ac:dyDescent="0.25">
      <c r="B303" s="31"/>
      <c r="C303" s="59"/>
      <c r="D303" s="31"/>
      <c r="E303" s="60"/>
    </row>
    <row r="304" spans="2:5" ht="14.25" customHeight="1" x14ac:dyDescent="0.25">
      <c r="B304" s="31"/>
      <c r="C304" s="59"/>
      <c r="D304" s="31"/>
      <c r="E304" s="60"/>
    </row>
    <row r="305" spans="2:5" ht="14.25" customHeight="1" x14ac:dyDescent="0.25">
      <c r="B305" s="31"/>
      <c r="C305" s="59"/>
      <c r="D305" s="31"/>
      <c r="E305" s="60"/>
    </row>
    <row r="306" spans="2:5" ht="14.25" customHeight="1" x14ac:dyDescent="0.25">
      <c r="B306" s="31"/>
      <c r="C306" s="59"/>
      <c r="D306" s="31"/>
      <c r="E306" s="60"/>
    </row>
    <row r="307" spans="2:5" ht="14.25" customHeight="1" x14ac:dyDescent="0.25">
      <c r="B307" s="31"/>
      <c r="C307" s="59"/>
      <c r="D307" s="31"/>
      <c r="E307" s="60"/>
    </row>
    <row r="308" spans="2:5" ht="14.25" customHeight="1" x14ac:dyDescent="0.25">
      <c r="B308" s="31"/>
      <c r="C308" s="59"/>
      <c r="D308" s="31"/>
      <c r="E308" s="60"/>
    </row>
    <row r="309" spans="2:5" ht="14.25" customHeight="1" x14ac:dyDescent="0.25">
      <c r="B309" s="31"/>
      <c r="C309" s="59"/>
      <c r="D309" s="31"/>
      <c r="E309" s="60"/>
    </row>
    <row r="310" spans="2:5" ht="14.25" customHeight="1" x14ac:dyDescent="0.25">
      <c r="B310" s="31"/>
      <c r="C310" s="59"/>
      <c r="D310" s="31"/>
      <c r="E310" s="60"/>
    </row>
    <row r="311" spans="2:5" ht="14.25" customHeight="1" x14ac:dyDescent="0.25">
      <c r="B311" s="31"/>
      <c r="C311" s="59"/>
      <c r="D311" s="31"/>
      <c r="E311" s="60"/>
    </row>
    <row r="312" spans="2:5" ht="14.25" customHeight="1" x14ac:dyDescent="0.25">
      <c r="B312" s="31"/>
      <c r="C312" s="59"/>
      <c r="D312" s="31"/>
      <c r="E312" s="60"/>
    </row>
    <row r="313" spans="2:5" ht="14.25" customHeight="1" x14ac:dyDescent="0.25">
      <c r="B313" s="31"/>
      <c r="C313" s="59"/>
      <c r="D313" s="31"/>
      <c r="E313" s="60"/>
    </row>
    <row r="314" spans="2:5" ht="14.25" customHeight="1" x14ac:dyDescent="0.25">
      <c r="B314" s="31"/>
      <c r="C314" s="59"/>
      <c r="D314" s="31"/>
      <c r="E314" s="60"/>
    </row>
    <row r="315" spans="2:5" ht="14.25" customHeight="1" x14ac:dyDescent="0.25">
      <c r="B315" s="31"/>
      <c r="C315" s="59"/>
      <c r="D315" s="31"/>
      <c r="E315" s="60"/>
    </row>
    <row r="316" spans="2:5" ht="14.25" customHeight="1" x14ac:dyDescent="0.25">
      <c r="B316" s="31"/>
      <c r="C316" s="59"/>
      <c r="D316" s="31"/>
      <c r="E316" s="60"/>
    </row>
    <row r="317" spans="2:5" ht="14.25" customHeight="1" x14ac:dyDescent="0.25">
      <c r="B317" s="31"/>
      <c r="C317" s="59"/>
      <c r="D317" s="31"/>
      <c r="E317" s="60"/>
    </row>
    <row r="318" spans="2:5" ht="14.25" customHeight="1" x14ac:dyDescent="0.25">
      <c r="B318" s="31"/>
      <c r="C318" s="59"/>
      <c r="D318" s="31"/>
      <c r="E318" s="60"/>
    </row>
    <row r="319" spans="2:5" ht="14.25" customHeight="1" x14ac:dyDescent="0.25">
      <c r="B319" s="31"/>
      <c r="C319" s="59"/>
      <c r="D319" s="31"/>
      <c r="E319" s="60"/>
    </row>
    <row r="320" spans="2:5" ht="14.25" customHeight="1" x14ac:dyDescent="0.25">
      <c r="B320" s="31"/>
      <c r="C320" s="59"/>
      <c r="D320" s="31"/>
      <c r="E320" s="60"/>
    </row>
    <row r="321" spans="2:5" ht="14.25" customHeight="1" x14ac:dyDescent="0.25">
      <c r="B321" s="31"/>
      <c r="C321" s="59"/>
      <c r="D321" s="31"/>
      <c r="E321" s="60"/>
    </row>
    <row r="322" spans="2:5" ht="14.25" customHeight="1" x14ac:dyDescent="0.25">
      <c r="B322" s="31"/>
      <c r="C322" s="59"/>
      <c r="D322" s="31"/>
      <c r="E322" s="60"/>
    </row>
    <row r="323" spans="2:5" ht="14.25" customHeight="1" x14ac:dyDescent="0.25">
      <c r="B323" s="31"/>
      <c r="C323" s="59"/>
      <c r="D323" s="31"/>
      <c r="E323" s="60"/>
    </row>
    <row r="324" spans="2:5" ht="14.25" customHeight="1" x14ac:dyDescent="0.25">
      <c r="B324" s="31"/>
      <c r="C324" s="59"/>
      <c r="D324" s="31"/>
      <c r="E324" s="60"/>
    </row>
    <row r="325" spans="2:5" ht="14.25" customHeight="1" x14ac:dyDescent="0.25">
      <c r="B325" s="31"/>
      <c r="C325" s="59"/>
      <c r="D325" s="31"/>
      <c r="E325" s="60"/>
    </row>
    <row r="326" spans="2:5" ht="14.25" customHeight="1" x14ac:dyDescent="0.25">
      <c r="B326" s="31"/>
      <c r="C326" s="59"/>
      <c r="D326" s="31"/>
      <c r="E326" s="60"/>
    </row>
    <row r="327" spans="2:5" ht="14.25" customHeight="1" x14ac:dyDescent="0.25">
      <c r="B327" s="31"/>
      <c r="C327" s="59"/>
      <c r="D327" s="31"/>
      <c r="E327" s="60"/>
    </row>
    <row r="328" spans="2:5" ht="14.25" customHeight="1" x14ac:dyDescent="0.25">
      <c r="B328" s="31"/>
      <c r="C328" s="59"/>
      <c r="D328" s="31"/>
      <c r="E328" s="60"/>
    </row>
    <row r="329" spans="2:5" ht="14.25" customHeight="1" x14ac:dyDescent="0.25">
      <c r="B329" s="31"/>
      <c r="C329" s="59"/>
      <c r="D329" s="31"/>
      <c r="E329" s="60"/>
    </row>
    <row r="330" spans="2:5" ht="14.25" customHeight="1" x14ac:dyDescent="0.25">
      <c r="B330" s="31"/>
      <c r="C330" s="59"/>
      <c r="D330" s="31"/>
      <c r="E330" s="60"/>
    </row>
    <row r="331" spans="2:5" ht="14.25" customHeight="1" x14ac:dyDescent="0.25">
      <c r="B331" s="31"/>
      <c r="C331" s="59"/>
      <c r="D331" s="31"/>
      <c r="E331" s="60"/>
    </row>
    <row r="332" spans="2:5" ht="14.25" customHeight="1" x14ac:dyDescent="0.25">
      <c r="B332" s="31"/>
      <c r="C332" s="59"/>
      <c r="D332" s="31"/>
      <c r="E332" s="60"/>
    </row>
    <row r="333" spans="2:5" ht="14.25" customHeight="1" x14ac:dyDescent="0.25">
      <c r="B333" s="31"/>
      <c r="C333" s="59"/>
      <c r="D333" s="31"/>
      <c r="E333" s="60"/>
    </row>
    <row r="334" spans="2:5" ht="14.25" customHeight="1" x14ac:dyDescent="0.25">
      <c r="B334" s="31"/>
      <c r="C334" s="59"/>
      <c r="D334" s="31"/>
      <c r="E334" s="60"/>
    </row>
    <row r="335" spans="2:5" ht="14.25" customHeight="1" x14ac:dyDescent="0.25">
      <c r="B335" s="31"/>
      <c r="C335" s="59"/>
      <c r="D335" s="31"/>
      <c r="E335" s="60"/>
    </row>
    <row r="336" spans="2:5" ht="14.25" customHeight="1" x14ac:dyDescent="0.25">
      <c r="B336" s="31"/>
      <c r="C336" s="59"/>
      <c r="D336" s="31"/>
      <c r="E336" s="60"/>
    </row>
    <row r="337" spans="2:5" ht="14.25" customHeight="1" x14ac:dyDescent="0.25">
      <c r="B337" s="31"/>
      <c r="C337" s="59"/>
      <c r="D337" s="31"/>
      <c r="E337" s="60"/>
    </row>
    <row r="338" spans="2:5" ht="14.25" customHeight="1" x14ac:dyDescent="0.25">
      <c r="B338" s="31"/>
      <c r="C338" s="59"/>
      <c r="D338" s="31"/>
      <c r="E338" s="60"/>
    </row>
    <row r="339" spans="2:5" ht="14.25" customHeight="1" x14ac:dyDescent="0.25">
      <c r="B339" s="31"/>
      <c r="C339" s="59"/>
      <c r="D339" s="31"/>
      <c r="E339" s="60"/>
    </row>
    <row r="340" spans="2:5" ht="14.25" customHeight="1" x14ac:dyDescent="0.25">
      <c r="B340" s="31"/>
      <c r="C340" s="59"/>
      <c r="D340" s="31"/>
      <c r="E340" s="60"/>
    </row>
    <row r="341" spans="2:5" ht="14.25" customHeight="1" x14ac:dyDescent="0.25">
      <c r="B341" s="31"/>
      <c r="C341" s="59"/>
      <c r="D341" s="31"/>
      <c r="E341" s="60"/>
    </row>
    <row r="342" spans="2:5" ht="14.25" customHeight="1" x14ac:dyDescent="0.25">
      <c r="B342" s="31"/>
      <c r="C342" s="59"/>
      <c r="D342" s="31"/>
      <c r="E342" s="60"/>
    </row>
    <row r="343" spans="2:5" ht="14.25" customHeight="1" x14ac:dyDescent="0.25">
      <c r="B343" s="31"/>
      <c r="C343" s="59"/>
      <c r="D343" s="31"/>
      <c r="E343" s="60"/>
    </row>
    <row r="344" spans="2:5" ht="14.25" customHeight="1" x14ac:dyDescent="0.25">
      <c r="B344" s="31"/>
      <c r="C344" s="59"/>
      <c r="D344" s="31"/>
      <c r="E344" s="60"/>
    </row>
    <row r="345" spans="2:5" ht="14.25" customHeight="1" x14ac:dyDescent="0.25">
      <c r="B345" s="31"/>
      <c r="C345" s="59"/>
      <c r="D345" s="31"/>
      <c r="E345" s="60"/>
    </row>
    <row r="346" spans="2:5" ht="14.25" customHeight="1" x14ac:dyDescent="0.25">
      <c r="B346" s="31"/>
      <c r="C346" s="59"/>
      <c r="D346" s="31"/>
      <c r="E346" s="60"/>
    </row>
    <row r="347" spans="2:5" ht="14.25" customHeight="1" x14ac:dyDescent="0.25">
      <c r="B347" s="31"/>
      <c r="C347" s="59"/>
      <c r="D347" s="31"/>
      <c r="E347" s="60"/>
    </row>
    <row r="348" spans="2:5" ht="14.25" customHeight="1" x14ac:dyDescent="0.25">
      <c r="B348" s="31"/>
      <c r="C348" s="59"/>
      <c r="D348" s="31"/>
      <c r="E348" s="60"/>
    </row>
    <row r="349" spans="2:5" ht="14.25" customHeight="1" x14ac:dyDescent="0.25">
      <c r="B349" s="31"/>
      <c r="C349" s="59"/>
      <c r="D349" s="31"/>
      <c r="E349" s="60"/>
    </row>
    <row r="350" spans="2:5" ht="14.25" customHeight="1" x14ac:dyDescent="0.25">
      <c r="B350" s="31"/>
      <c r="C350" s="59"/>
      <c r="D350" s="31"/>
      <c r="E350" s="60"/>
    </row>
    <row r="351" spans="2:5" ht="14.25" customHeight="1" x14ac:dyDescent="0.25">
      <c r="B351" s="31"/>
      <c r="C351" s="59"/>
      <c r="D351" s="31"/>
      <c r="E351" s="60"/>
    </row>
    <row r="352" spans="2:5" ht="14.25" customHeight="1" x14ac:dyDescent="0.25">
      <c r="B352" s="31"/>
      <c r="C352" s="59"/>
      <c r="D352" s="31"/>
      <c r="E352" s="60"/>
    </row>
    <row r="353" spans="2:5" ht="14.25" customHeight="1" x14ac:dyDescent="0.25">
      <c r="B353" s="31"/>
      <c r="C353" s="59"/>
      <c r="D353" s="31"/>
      <c r="E353" s="60"/>
    </row>
    <row r="354" spans="2:5" ht="14.25" customHeight="1" x14ac:dyDescent="0.25">
      <c r="B354" s="31"/>
      <c r="C354" s="59"/>
      <c r="D354" s="31"/>
      <c r="E354" s="60"/>
    </row>
    <row r="355" spans="2:5" ht="14.25" customHeight="1" x14ac:dyDescent="0.25">
      <c r="B355" s="31"/>
      <c r="C355" s="59"/>
      <c r="D355" s="31"/>
      <c r="E355" s="60"/>
    </row>
    <row r="356" spans="2:5" ht="14.25" customHeight="1" x14ac:dyDescent="0.25">
      <c r="B356" s="31"/>
      <c r="C356" s="59"/>
      <c r="D356" s="31"/>
      <c r="E356" s="60"/>
    </row>
    <row r="357" spans="2:5" ht="14.25" customHeight="1" x14ac:dyDescent="0.25">
      <c r="B357" s="31"/>
      <c r="C357" s="59"/>
      <c r="D357" s="31"/>
      <c r="E357" s="60"/>
    </row>
    <row r="358" spans="2:5" ht="14.25" customHeight="1" x14ac:dyDescent="0.25">
      <c r="B358" s="31"/>
      <c r="C358" s="59"/>
      <c r="D358" s="31"/>
      <c r="E358" s="60"/>
    </row>
    <row r="359" spans="2:5" ht="14.25" customHeight="1" x14ac:dyDescent="0.25">
      <c r="B359" s="31"/>
      <c r="C359" s="59"/>
      <c r="D359" s="31"/>
      <c r="E359" s="60"/>
    </row>
    <row r="360" spans="2:5" ht="14.25" customHeight="1" x14ac:dyDescent="0.25">
      <c r="B360" s="31"/>
      <c r="C360" s="59"/>
      <c r="D360" s="31"/>
      <c r="E360" s="60"/>
    </row>
    <row r="361" spans="2:5" ht="14.25" customHeight="1" x14ac:dyDescent="0.25">
      <c r="B361" s="31"/>
      <c r="C361" s="59"/>
      <c r="D361" s="31"/>
      <c r="E361" s="60"/>
    </row>
    <row r="362" spans="2:5" ht="14.25" customHeight="1" x14ac:dyDescent="0.25">
      <c r="B362" s="31"/>
      <c r="C362" s="59"/>
      <c r="D362" s="31"/>
      <c r="E362" s="60"/>
    </row>
    <row r="363" spans="2:5" ht="14.25" customHeight="1" x14ac:dyDescent="0.25">
      <c r="B363" s="31"/>
      <c r="C363" s="59"/>
      <c r="D363" s="31"/>
      <c r="E363" s="60"/>
    </row>
    <row r="364" spans="2:5" ht="14.25" customHeight="1" x14ac:dyDescent="0.25">
      <c r="B364" s="31"/>
      <c r="C364" s="59"/>
      <c r="D364" s="31"/>
      <c r="E364" s="60"/>
    </row>
    <row r="365" spans="2:5" ht="14.25" customHeight="1" x14ac:dyDescent="0.25">
      <c r="B365" s="31"/>
      <c r="C365" s="59"/>
      <c r="D365" s="31"/>
      <c r="E365" s="60"/>
    </row>
    <row r="366" spans="2:5" ht="14.25" customHeight="1" x14ac:dyDescent="0.25">
      <c r="B366" s="31"/>
      <c r="C366" s="59"/>
      <c r="D366" s="31"/>
      <c r="E366" s="60"/>
    </row>
    <row r="367" spans="2:5" ht="14.25" customHeight="1" x14ac:dyDescent="0.25">
      <c r="B367" s="31"/>
      <c r="C367" s="59"/>
      <c r="D367" s="31"/>
      <c r="E367" s="60"/>
    </row>
    <row r="368" spans="2:5" ht="14.25" customHeight="1" x14ac:dyDescent="0.25">
      <c r="B368" s="31"/>
      <c r="C368" s="59"/>
      <c r="D368" s="31"/>
      <c r="E368" s="60"/>
    </row>
    <row r="369" spans="2:5" ht="14.25" customHeight="1" x14ac:dyDescent="0.25">
      <c r="B369" s="31"/>
      <c r="C369" s="59"/>
      <c r="D369" s="31"/>
      <c r="E369" s="60"/>
    </row>
    <row r="370" spans="2:5" ht="14.25" customHeight="1" x14ac:dyDescent="0.25">
      <c r="B370" s="31"/>
      <c r="C370" s="59"/>
      <c r="D370" s="31"/>
      <c r="E370" s="60"/>
    </row>
    <row r="371" spans="2:5" ht="14.25" customHeight="1" x14ac:dyDescent="0.25">
      <c r="B371" s="31"/>
      <c r="C371" s="59"/>
      <c r="D371" s="31"/>
      <c r="E371" s="60"/>
    </row>
    <row r="372" spans="2:5" ht="14.25" customHeight="1" x14ac:dyDescent="0.25">
      <c r="B372" s="31"/>
      <c r="C372" s="59"/>
      <c r="D372" s="31"/>
      <c r="E372" s="60"/>
    </row>
    <row r="373" spans="2:5" ht="14.25" customHeight="1" x14ac:dyDescent="0.25">
      <c r="B373" s="31"/>
      <c r="C373" s="59"/>
      <c r="D373" s="31"/>
      <c r="E373" s="60"/>
    </row>
    <row r="374" spans="2:5" ht="14.25" customHeight="1" x14ac:dyDescent="0.25">
      <c r="B374" s="31"/>
      <c r="C374" s="59"/>
      <c r="D374" s="31"/>
      <c r="E374" s="60"/>
    </row>
    <row r="375" spans="2:5" ht="14.25" customHeight="1" x14ac:dyDescent="0.25">
      <c r="B375" s="31"/>
      <c r="C375" s="59"/>
      <c r="D375" s="31"/>
      <c r="E375" s="60"/>
    </row>
    <row r="376" spans="2:5" ht="14.25" customHeight="1" x14ac:dyDescent="0.25">
      <c r="B376" s="31"/>
      <c r="C376" s="59"/>
      <c r="D376" s="31"/>
      <c r="E376" s="60"/>
    </row>
    <row r="377" spans="2:5" ht="14.25" customHeight="1" x14ac:dyDescent="0.25">
      <c r="B377" s="31"/>
      <c r="C377" s="59"/>
      <c r="D377" s="31"/>
      <c r="E377" s="60"/>
    </row>
    <row r="378" spans="2:5" ht="14.25" customHeight="1" x14ac:dyDescent="0.25">
      <c r="B378" s="31"/>
      <c r="C378" s="59"/>
      <c r="D378" s="31"/>
      <c r="E378" s="60"/>
    </row>
    <row r="379" spans="2:5" ht="14.25" customHeight="1" x14ac:dyDescent="0.25">
      <c r="B379" s="31"/>
      <c r="C379" s="59"/>
      <c r="D379" s="31"/>
      <c r="E379" s="60"/>
    </row>
    <row r="380" spans="2:5" ht="14.25" customHeight="1" x14ac:dyDescent="0.25">
      <c r="B380" s="31"/>
      <c r="C380" s="59"/>
      <c r="D380" s="31"/>
      <c r="E380" s="60"/>
    </row>
    <row r="381" spans="2:5" ht="14.25" customHeight="1" x14ac:dyDescent="0.25">
      <c r="B381" s="31"/>
      <c r="C381" s="59"/>
      <c r="D381" s="31"/>
      <c r="E381" s="60"/>
    </row>
    <row r="382" spans="2:5" ht="14.25" customHeight="1" x14ac:dyDescent="0.25">
      <c r="B382" s="31"/>
      <c r="C382" s="59"/>
      <c r="D382" s="31"/>
      <c r="E382" s="60"/>
    </row>
    <row r="383" spans="2:5" ht="14.25" customHeight="1" x14ac:dyDescent="0.25">
      <c r="B383" s="31"/>
      <c r="C383" s="59"/>
      <c r="D383" s="31"/>
      <c r="E383" s="60"/>
    </row>
    <row r="384" spans="2:5" ht="14.25" customHeight="1" x14ac:dyDescent="0.25">
      <c r="B384" s="31"/>
      <c r="C384" s="59"/>
      <c r="D384" s="31"/>
      <c r="E384" s="60"/>
    </row>
    <row r="385" spans="2:5" ht="14.25" customHeight="1" x14ac:dyDescent="0.25">
      <c r="B385" s="31"/>
      <c r="C385" s="59"/>
      <c r="D385" s="31"/>
      <c r="E385" s="60"/>
    </row>
    <row r="386" spans="2:5" ht="14.25" customHeight="1" x14ac:dyDescent="0.25">
      <c r="B386" s="31"/>
      <c r="C386" s="59"/>
      <c r="D386" s="31"/>
      <c r="E386" s="60"/>
    </row>
    <row r="387" spans="2:5" ht="14.25" customHeight="1" x14ac:dyDescent="0.25">
      <c r="B387" s="31"/>
      <c r="C387" s="59"/>
      <c r="D387" s="31"/>
      <c r="E387" s="60"/>
    </row>
    <row r="388" spans="2:5" ht="14.25" customHeight="1" x14ac:dyDescent="0.25">
      <c r="B388" s="31"/>
      <c r="C388" s="59"/>
      <c r="D388" s="31"/>
      <c r="E388" s="60"/>
    </row>
    <row r="389" spans="2:5" ht="14.25" customHeight="1" x14ac:dyDescent="0.25">
      <c r="B389" s="31"/>
      <c r="C389" s="59"/>
      <c r="D389" s="31"/>
      <c r="E389" s="60"/>
    </row>
    <row r="390" spans="2:5" ht="14.25" customHeight="1" x14ac:dyDescent="0.25">
      <c r="B390" s="31"/>
      <c r="C390" s="59"/>
      <c r="D390" s="31"/>
      <c r="E390" s="60"/>
    </row>
    <row r="391" spans="2:5" ht="14.25" customHeight="1" x14ac:dyDescent="0.25">
      <c r="B391" s="31"/>
      <c r="C391" s="59"/>
      <c r="D391" s="31"/>
      <c r="E391" s="60"/>
    </row>
    <row r="392" spans="2:5" ht="14.25" customHeight="1" x14ac:dyDescent="0.25">
      <c r="B392" s="31"/>
      <c r="C392" s="59"/>
      <c r="D392" s="31"/>
      <c r="E392" s="60"/>
    </row>
    <row r="393" spans="2:5" ht="14.25" customHeight="1" x14ac:dyDescent="0.25">
      <c r="B393" s="31"/>
      <c r="C393" s="59"/>
      <c r="D393" s="31"/>
      <c r="E393" s="60"/>
    </row>
    <row r="394" spans="2:5" ht="14.25" customHeight="1" x14ac:dyDescent="0.25">
      <c r="B394" s="31"/>
      <c r="C394" s="59"/>
      <c r="D394" s="31"/>
      <c r="E394" s="60"/>
    </row>
    <row r="395" spans="2:5" ht="14.25" customHeight="1" x14ac:dyDescent="0.25">
      <c r="B395" s="31"/>
      <c r="C395" s="59"/>
      <c r="D395" s="31"/>
      <c r="E395" s="60"/>
    </row>
    <row r="396" spans="2:5" ht="14.25" customHeight="1" x14ac:dyDescent="0.25">
      <c r="B396" s="31"/>
      <c r="C396" s="59"/>
      <c r="D396" s="31"/>
      <c r="E396" s="60"/>
    </row>
    <row r="397" spans="2:5" ht="14.25" customHeight="1" x14ac:dyDescent="0.25">
      <c r="B397" s="31"/>
      <c r="C397" s="59"/>
      <c r="D397" s="31"/>
      <c r="E397" s="60"/>
    </row>
    <row r="398" spans="2:5" ht="14.25" customHeight="1" x14ac:dyDescent="0.25">
      <c r="B398" s="31"/>
      <c r="C398" s="59"/>
      <c r="D398" s="31"/>
      <c r="E398" s="60"/>
    </row>
    <row r="399" spans="2:5" ht="14.25" customHeight="1" x14ac:dyDescent="0.25">
      <c r="B399" s="31"/>
      <c r="C399" s="59"/>
      <c r="D399" s="31"/>
      <c r="E399" s="60"/>
    </row>
    <row r="400" spans="2:5" ht="14.25" customHeight="1" x14ac:dyDescent="0.25">
      <c r="B400" s="31"/>
      <c r="C400" s="59"/>
      <c r="D400" s="31"/>
      <c r="E400" s="60"/>
    </row>
    <row r="401" spans="2:5" ht="14.25" customHeight="1" x14ac:dyDescent="0.25">
      <c r="B401" s="31"/>
      <c r="C401" s="59"/>
      <c r="D401" s="31"/>
      <c r="E401" s="60"/>
    </row>
    <row r="402" spans="2:5" ht="14.25" customHeight="1" x14ac:dyDescent="0.25">
      <c r="B402" s="31"/>
      <c r="C402" s="59"/>
      <c r="D402" s="31"/>
      <c r="E402" s="60"/>
    </row>
    <row r="403" spans="2:5" ht="14.25" customHeight="1" x14ac:dyDescent="0.25">
      <c r="B403" s="31"/>
      <c r="C403" s="59"/>
      <c r="D403" s="31"/>
      <c r="E403" s="60"/>
    </row>
    <row r="404" spans="2:5" ht="14.25" customHeight="1" x14ac:dyDescent="0.25">
      <c r="B404" s="31"/>
      <c r="C404" s="59"/>
      <c r="D404" s="31"/>
      <c r="E404" s="60"/>
    </row>
    <row r="405" spans="2:5" ht="14.25" customHeight="1" x14ac:dyDescent="0.25">
      <c r="B405" s="31"/>
      <c r="C405" s="59"/>
      <c r="D405" s="31"/>
      <c r="E405" s="60"/>
    </row>
    <row r="406" spans="2:5" ht="14.25" customHeight="1" x14ac:dyDescent="0.25">
      <c r="B406" s="31"/>
      <c r="C406" s="59"/>
      <c r="D406" s="31"/>
      <c r="E406" s="60"/>
    </row>
    <row r="407" spans="2:5" ht="14.25" customHeight="1" x14ac:dyDescent="0.25">
      <c r="B407" s="31"/>
      <c r="C407" s="59"/>
      <c r="D407" s="31"/>
      <c r="E407" s="60"/>
    </row>
    <row r="408" spans="2:5" ht="14.25" customHeight="1" x14ac:dyDescent="0.25">
      <c r="B408" s="31"/>
      <c r="C408" s="59"/>
      <c r="D408" s="31"/>
      <c r="E408" s="60"/>
    </row>
    <row r="409" spans="2:5" ht="14.25" customHeight="1" x14ac:dyDescent="0.25">
      <c r="B409" s="31"/>
      <c r="C409" s="59"/>
      <c r="D409" s="31"/>
      <c r="E409" s="60"/>
    </row>
    <row r="410" spans="2:5" ht="14.25" customHeight="1" x14ac:dyDescent="0.25">
      <c r="B410" s="31"/>
      <c r="C410" s="59"/>
      <c r="D410" s="31"/>
      <c r="E410" s="60"/>
    </row>
    <row r="411" spans="2:5" ht="14.25" customHeight="1" x14ac:dyDescent="0.25">
      <c r="B411" s="31"/>
      <c r="C411" s="59"/>
      <c r="D411" s="31"/>
      <c r="E411" s="60"/>
    </row>
    <row r="412" spans="2:5" ht="14.25" customHeight="1" x14ac:dyDescent="0.25">
      <c r="B412" s="31"/>
      <c r="C412" s="59"/>
      <c r="D412" s="31"/>
      <c r="E412" s="60"/>
    </row>
    <row r="413" spans="2:5" ht="14.25" customHeight="1" x14ac:dyDescent="0.25">
      <c r="B413" s="31"/>
      <c r="C413" s="59"/>
      <c r="D413" s="31"/>
      <c r="E413" s="60"/>
    </row>
    <row r="414" spans="2:5" ht="14.25" customHeight="1" x14ac:dyDescent="0.25">
      <c r="B414" s="31"/>
      <c r="C414" s="59"/>
      <c r="D414" s="31"/>
      <c r="E414" s="60"/>
    </row>
    <row r="415" spans="2:5" ht="14.25" customHeight="1" x14ac:dyDescent="0.25">
      <c r="B415" s="31"/>
      <c r="C415" s="59"/>
      <c r="D415" s="31"/>
      <c r="E415" s="60"/>
    </row>
    <row r="416" spans="2:5" ht="14.25" customHeight="1" x14ac:dyDescent="0.25">
      <c r="B416" s="31"/>
      <c r="C416" s="59"/>
      <c r="D416" s="31"/>
      <c r="E416" s="60"/>
    </row>
    <row r="417" spans="2:5" ht="14.25" customHeight="1" x14ac:dyDescent="0.25">
      <c r="B417" s="31"/>
      <c r="C417" s="59"/>
      <c r="D417" s="31"/>
      <c r="E417" s="60"/>
    </row>
    <row r="418" spans="2:5" ht="14.25" customHeight="1" x14ac:dyDescent="0.25">
      <c r="B418" s="31"/>
      <c r="C418" s="59"/>
      <c r="D418" s="31"/>
      <c r="E418" s="60"/>
    </row>
    <row r="419" spans="2:5" ht="14.25" customHeight="1" x14ac:dyDescent="0.25">
      <c r="B419" s="31"/>
      <c r="C419" s="59"/>
      <c r="D419" s="31"/>
      <c r="E419" s="60"/>
    </row>
    <row r="420" spans="2:5" ht="14.25" customHeight="1" x14ac:dyDescent="0.25">
      <c r="B420" s="31"/>
      <c r="C420" s="59"/>
      <c r="D420" s="31"/>
      <c r="E420" s="60"/>
    </row>
    <row r="421" spans="2:5" ht="14.25" customHeight="1" x14ac:dyDescent="0.25">
      <c r="B421" s="31"/>
      <c r="C421" s="59"/>
      <c r="D421" s="31"/>
      <c r="E421" s="60"/>
    </row>
    <row r="422" spans="2:5" ht="14.25" customHeight="1" x14ac:dyDescent="0.25">
      <c r="B422" s="31"/>
      <c r="C422" s="59"/>
      <c r="D422" s="31"/>
      <c r="E422" s="60"/>
    </row>
    <row r="423" spans="2:5" ht="14.25" customHeight="1" x14ac:dyDescent="0.25">
      <c r="B423" s="31"/>
      <c r="C423" s="59"/>
      <c r="D423" s="31"/>
      <c r="E423" s="60"/>
    </row>
    <row r="424" spans="2:5" ht="14.25" customHeight="1" x14ac:dyDescent="0.25">
      <c r="B424" s="31"/>
      <c r="C424" s="59"/>
      <c r="D424" s="31"/>
      <c r="E424" s="60"/>
    </row>
    <row r="425" spans="2:5" ht="14.25" customHeight="1" x14ac:dyDescent="0.25">
      <c r="B425" s="31"/>
      <c r="C425" s="59"/>
      <c r="D425" s="31"/>
      <c r="E425" s="60"/>
    </row>
    <row r="426" spans="2:5" ht="14.25" customHeight="1" x14ac:dyDescent="0.25">
      <c r="B426" s="31"/>
      <c r="C426" s="59"/>
      <c r="D426" s="31"/>
      <c r="E426" s="60"/>
    </row>
    <row r="427" spans="2:5" ht="14.25" customHeight="1" x14ac:dyDescent="0.25">
      <c r="B427" s="31"/>
      <c r="C427" s="59"/>
      <c r="D427" s="31"/>
      <c r="E427" s="60"/>
    </row>
    <row r="428" spans="2:5" ht="14.25" customHeight="1" x14ac:dyDescent="0.25">
      <c r="B428" s="31"/>
      <c r="C428" s="59"/>
      <c r="D428" s="31"/>
      <c r="E428" s="60"/>
    </row>
    <row r="429" spans="2:5" ht="14.25" customHeight="1" x14ac:dyDescent="0.25">
      <c r="B429" s="31"/>
      <c r="C429" s="59"/>
      <c r="D429" s="31"/>
      <c r="E429" s="60"/>
    </row>
    <row r="430" spans="2:5" ht="14.25" customHeight="1" x14ac:dyDescent="0.25">
      <c r="B430" s="31"/>
      <c r="C430" s="59"/>
      <c r="D430" s="31"/>
      <c r="E430" s="60"/>
    </row>
    <row r="431" spans="2:5" ht="14.25" customHeight="1" x14ac:dyDescent="0.25">
      <c r="B431" s="31"/>
      <c r="C431" s="59"/>
      <c r="D431" s="31"/>
      <c r="E431" s="60"/>
    </row>
    <row r="432" spans="2:5" ht="14.25" customHeight="1" x14ac:dyDescent="0.25">
      <c r="B432" s="31"/>
      <c r="C432" s="59"/>
      <c r="D432" s="31"/>
      <c r="E432" s="60"/>
    </row>
    <row r="433" spans="2:5" ht="14.25" customHeight="1" x14ac:dyDescent="0.25">
      <c r="B433" s="31"/>
      <c r="C433" s="59"/>
      <c r="D433" s="31"/>
      <c r="E433" s="60"/>
    </row>
    <row r="434" spans="2:5" ht="14.25" customHeight="1" x14ac:dyDescent="0.25">
      <c r="B434" s="31"/>
      <c r="C434" s="59"/>
      <c r="D434" s="31"/>
      <c r="E434" s="60"/>
    </row>
    <row r="435" spans="2:5" ht="14.25" customHeight="1" x14ac:dyDescent="0.25">
      <c r="B435" s="31"/>
      <c r="C435" s="59"/>
      <c r="D435" s="31"/>
      <c r="E435" s="60"/>
    </row>
    <row r="436" spans="2:5" ht="14.25" customHeight="1" x14ac:dyDescent="0.25">
      <c r="B436" s="31"/>
      <c r="C436" s="59"/>
      <c r="D436" s="31"/>
      <c r="E436" s="60"/>
    </row>
    <row r="437" spans="2:5" ht="14.25" customHeight="1" x14ac:dyDescent="0.25">
      <c r="B437" s="31"/>
      <c r="C437" s="59"/>
      <c r="D437" s="31"/>
      <c r="E437" s="60"/>
    </row>
    <row r="438" spans="2:5" ht="14.25" customHeight="1" x14ac:dyDescent="0.25">
      <c r="B438" s="31"/>
      <c r="C438" s="59"/>
      <c r="D438" s="31"/>
      <c r="E438" s="60"/>
    </row>
    <row r="439" spans="2:5" ht="14.25" customHeight="1" x14ac:dyDescent="0.25">
      <c r="B439" s="31"/>
      <c r="C439" s="59"/>
      <c r="D439" s="31"/>
      <c r="E439" s="60"/>
    </row>
    <row r="440" spans="2:5" ht="14.25" customHeight="1" x14ac:dyDescent="0.25">
      <c r="B440" s="31"/>
      <c r="C440" s="59"/>
      <c r="D440" s="31"/>
      <c r="E440" s="60"/>
    </row>
    <row r="441" spans="2:5" ht="14.25" customHeight="1" x14ac:dyDescent="0.25">
      <c r="B441" s="31"/>
      <c r="C441" s="59"/>
      <c r="D441" s="31"/>
      <c r="E441" s="60"/>
    </row>
    <row r="442" spans="2:5" ht="14.25" customHeight="1" x14ac:dyDescent="0.25">
      <c r="B442" s="31"/>
      <c r="C442" s="59"/>
      <c r="D442" s="31"/>
      <c r="E442" s="60"/>
    </row>
    <row r="443" spans="2:5" ht="14.25" customHeight="1" x14ac:dyDescent="0.25">
      <c r="B443" s="31"/>
      <c r="C443" s="59"/>
      <c r="D443" s="31"/>
      <c r="E443" s="60"/>
    </row>
    <row r="444" spans="2:5" ht="14.25" customHeight="1" x14ac:dyDescent="0.25">
      <c r="B444" s="31"/>
      <c r="C444" s="59"/>
      <c r="D444" s="31"/>
      <c r="E444" s="60"/>
    </row>
    <row r="445" spans="2:5" ht="14.25" customHeight="1" x14ac:dyDescent="0.25">
      <c r="B445" s="31"/>
      <c r="C445" s="59"/>
      <c r="D445" s="31"/>
      <c r="E445" s="60"/>
    </row>
    <row r="446" spans="2:5" ht="14.25" customHeight="1" x14ac:dyDescent="0.25">
      <c r="B446" s="31"/>
      <c r="C446" s="59"/>
      <c r="D446" s="31"/>
      <c r="E446" s="60"/>
    </row>
    <row r="447" spans="2:5" ht="14.25" customHeight="1" x14ac:dyDescent="0.25">
      <c r="B447" s="31"/>
      <c r="C447" s="59"/>
      <c r="D447" s="31"/>
      <c r="E447" s="60"/>
    </row>
    <row r="448" spans="2:5" ht="14.25" customHeight="1" x14ac:dyDescent="0.25">
      <c r="B448" s="31"/>
      <c r="C448" s="59"/>
      <c r="D448" s="31"/>
      <c r="E448" s="60"/>
    </row>
    <row r="449" spans="2:5" ht="14.25" customHeight="1" x14ac:dyDescent="0.25">
      <c r="B449" s="31"/>
      <c r="C449" s="59"/>
      <c r="D449" s="31"/>
      <c r="E449" s="60"/>
    </row>
    <row r="450" spans="2:5" ht="14.25" customHeight="1" x14ac:dyDescent="0.25">
      <c r="B450" s="31"/>
      <c r="C450" s="59"/>
      <c r="D450" s="31"/>
      <c r="E450" s="60"/>
    </row>
    <row r="451" spans="2:5" ht="14.25" customHeight="1" x14ac:dyDescent="0.25">
      <c r="B451" s="31"/>
      <c r="C451" s="59"/>
      <c r="D451" s="31"/>
      <c r="E451" s="60"/>
    </row>
    <row r="452" spans="2:5" ht="14.25" customHeight="1" x14ac:dyDescent="0.25">
      <c r="B452" s="31"/>
      <c r="C452" s="59"/>
      <c r="D452" s="31"/>
      <c r="E452" s="60"/>
    </row>
    <row r="453" spans="2:5" ht="14.25" customHeight="1" x14ac:dyDescent="0.25">
      <c r="B453" s="31"/>
      <c r="C453" s="59"/>
      <c r="D453" s="31"/>
      <c r="E453" s="60"/>
    </row>
    <row r="454" spans="2:5" ht="14.25" customHeight="1" x14ac:dyDescent="0.25">
      <c r="B454" s="31"/>
      <c r="C454" s="59"/>
      <c r="D454" s="31"/>
      <c r="E454" s="60"/>
    </row>
    <row r="455" spans="2:5" ht="14.25" customHeight="1" x14ac:dyDescent="0.25">
      <c r="B455" s="31"/>
      <c r="C455" s="59"/>
      <c r="D455" s="31"/>
      <c r="E455" s="60"/>
    </row>
    <row r="456" spans="2:5" ht="14.25" customHeight="1" x14ac:dyDescent="0.25">
      <c r="B456" s="31"/>
      <c r="C456" s="59"/>
      <c r="D456" s="31"/>
      <c r="E456" s="60"/>
    </row>
    <row r="457" spans="2:5" ht="14.25" customHeight="1" x14ac:dyDescent="0.25">
      <c r="B457" s="31"/>
      <c r="C457" s="59"/>
      <c r="D457" s="31"/>
      <c r="E457" s="60"/>
    </row>
    <row r="458" spans="2:5" ht="14.25" customHeight="1" x14ac:dyDescent="0.25">
      <c r="B458" s="31"/>
      <c r="C458" s="59"/>
      <c r="D458" s="31"/>
      <c r="E458" s="60"/>
    </row>
    <row r="459" spans="2:5" ht="14.25" customHeight="1" x14ac:dyDescent="0.25">
      <c r="B459" s="31"/>
      <c r="C459" s="59"/>
      <c r="D459" s="31"/>
      <c r="E459" s="60"/>
    </row>
    <row r="460" spans="2:5" ht="14.25" customHeight="1" x14ac:dyDescent="0.25">
      <c r="B460" s="31"/>
      <c r="C460" s="59"/>
      <c r="D460" s="31"/>
      <c r="E460" s="60"/>
    </row>
    <row r="461" spans="2:5" ht="14.25" customHeight="1" x14ac:dyDescent="0.25">
      <c r="B461" s="31"/>
      <c r="C461" s="59"/>
      <c r="D461" s="31"/>
      <c r="E461" s="60"/>
    </row>
    <row r="462" spans="2:5" ht="14.25" customHeight="1" x14ac:dyDescent="0.25">
      <c r="B462" s="31"/>
      <c r="C462" s="59"/>
      <c r="D462" s="31"/>
      <c r="E462" s="60"/>
    </row>
    <row r="463" spans="2:5" ht="14.25" customHeight="1" x14ac:dyDescent="0.25">
      <c r="B463" s="31"/>
      <c r="C463" s="59"/>
      <c r="D463" s="31"/>
      <c r="E463" s="60"/>
    </row>
    <row r="464" spans="2:5" ht="14.25" customHeight="1" x14ac:dyDescent="0.25">
      <c r="B464" s="31"/>
      <c r="C464" s="59"/>
      <c r="D464" s="31"/>
      <c r="E464" s="60"/>
    </row>
    <row r="465" spans="2:5" ht="14.25" customHeight="1" x14ac:dyDescent="0.25">
      <c r="B465" s="31"/>
      <c r="C465" s="59"/>
      <c r="D465" s="31"/>
      <c r="E465" s="60"/>
    </row>
    <row r="466" spans="2:5" ht="14.25" customHeight="1" x14ac:dyDescent="0.25">
      <c r="B466" s="31"/>
      <c r="C466" s="59"/>
      <c r="D466" s="31"/>
      <c r="E466" s="60"/>
    </row>
    <row r="467" spans="2:5" ht="14.25" customHeight="1" x14ac:dyDescent="0.25">
      <c r="B467" s="31"/>
      <c r="C467" s="59"/>
      <c r="D467" s="31"/>
      <c r="E467" s="60"/>
    </row>
    <row r="468" spans="2:5" ht="14.25" customHeight="1" x14ac:dyDescent="0.25">
      <c r="B468" s="31"/>
      <c r="C468" s="59"/>
      <c r="D468" s="31"/>
      <c r="E468" s="60"/>
    </row>
    <row r="469" spans="2:5" ht="14.25" customHeight="1" x14ac:dyDescent="0.25">
      <c r="B469" s="31"/>
      <c r="C469" s="59"/>
      <c r="D469" s="31"/>
      <c r="E469" s="60"/>
    </row>
    <row r="470" spans="2:5" ht="14.25" customHeight="1" x14ac:dyDescent="0.25">
      <c r="B470" s="31"/>
      <c r="C470" s="59"/>
      <c r="D470" s="31"/>
      <c r="E470" s="60"/>
    </row>
    <row r="471" spans="2:5" ht="14.25" customHeight="1" x14ac:dyDescent="0.25">
      <c r="B471" s="31"/>
      <c r="C471" s="59"/>
      <c r="D471" s="31"/>
      <c r="E471" s="60"/>
    </row>
    <row r="472" spans="2:5" ht="14.25" customHeight="1" x14ac:dyDescent="0.25">
      <c r="B472" s="31"/>
      <c r="C472" s="59"/>
      <c r="D472" s="31"/>
      <c r="E472" s="60"/>
    </row>
    <row r="473" spans="2:5" ht="14.25" customHeight="1" x14ac:dyDescent="0.25">
      <c r="B473" s="31"/>
      <c r="C473" s="59"/>
      <c r="D473" s="31"/>
      <c r="E473" s="60"/>
    </row>
    <row r="474" spans="2:5" ht="14.25" customHeight="1" x14ac:dyDescent="0.25">
      <c r="B474" s="31"/>
      <c r="C474" s="59"/>
      <c r="D474" s="31"/>
      <c r="E474" s="60"/>
    </row>
    <row r="475" spans="2:5" ht="14.25" customHeight="1" x14ac:dyDescent="0.25">
      <c r="B475" s="31"/>
      <c r="C475" s="59"/>
      <c r="D475" s="31"/>
      <c r="E475" s="60"/>
    </row>
    <row r="476" spans="2:5" ht="14.25" customHeight="1" x14ac:dyDescent="0.25">
      <c r="B476" s="31"/>
      <c r="C476" s="59"/>
      <c r="D476" s="31"/>
      <c r="E476" s="60"/>
    </row>
    <row r="477" spans="2:5" ht="14.25" customHeight="1" x14ac:dyDescent="0.25">
      <c r="B477" s="31"/>
      <c r="C477" s="59"/>
      <c r="D477" s="31"/>
      <c r="E477" s="60"/>
    </row>
    <row r="478" spans="2:5" ht="14.25" customHeight="1" x14ac:dyDescent="0.25">
      <c r="B478" s="31"/>
      <c r="C478" s="59"/>
      <c r="D478" s="31"/>
      <c r="E478" s="60"/>
    </row>
    <row r="479" spans="2:5" ht="14.25" customHeight="1" x14ac:dyDescent="0.25">
      <c r="B479" s="31"/>
      <c r="C479" s="59"/>
      <c r="D479" s="31"/>
      <c r="E479" s="60"/>
    </row>
    <row r="480" spans="2:5" ht="14.25" customHeight="1" x14ac:dyDescent="0.25">
      <c r="B480" s="31"/>
      <c r="C480" s="59"/>
      <c r="D480" s="31"/>
      <c r="E480" s="60"/>
    </row>
    <row r="481" spans="2:5" ht="14.25" customHeight="1" x14ac:dyDescent="0.25">
      <c r="B481" s="31"/>
      <c r="C481" s="59"/>
      <c r="D481" s="31"/>
      <c r="E481" s="60"/>
    </row>
    <row r="482" spans="2:5" ht="14.25" customHeight="1" x14ac:dyDescent="0.25">
      <c r="B482" s="31"/>
      <c r="C482" s="59"/>
      <c r="D482" s="31"/>
      <c r="E482" s="60"/>
    </row>
    <row r="483" spans="2:5" ht="14.25" customHeight="1" x14ac:dyDescent="0.25">
      <c r="B483" s="31"/>
      <c r="C483" s="59"/>
      <c r="D483" s="31"/>
      <c r="E483" s="60"/>
    </row>
    <row r="484" spans="2:5" ht="14.25" customHeight="1" x14ac:dyDescent="0.25">
      <c r="B484" s="31"/>
      <c r="C484" s="59"/>
      <c r="D484" s="31"/>
      <c r="E484" s="60"/>
    </row>
    <row r="485" spans="2:5" ht="14.25" customHeight="1" x14ac:dyDescent="0.25">
      <c r="B485" s="31"/>
      <c r="C485" s="59"/>
      <c r="D485" s="31"/>
      <c r="E485" s="60"/>
    </row>
    <row r="486" spans="2:5" ht="14.25" customHeight="1" x14ac:dyDescent="0.25">
      <c r="B486" s="31"/>
      <c r="C486" s="59"/>
      <c r="D486" s="31"/>
      <c r="E486" s="60"/>
    </row>
    <row r="487" spans="2:5" ht="14.25" customHeight="1" x14ac:dyDescent="0.25">
      <c r="B487" s="31"/>
      <c r="C487" s="59"/>
      <c r="D487" s="31"/>
      <c r="E487" s="60"/>
    </row>
    <row r="488" spans="2:5" ht="14.25" customHeight="1" x14ac:dyDescent="0.25">
      <c r="B488" s="31"/>
      <c r="C488" s="59"/>
      <c r="D488" s="31"/>
      <c r="E488" s="60"/>
    </row>
    <row r="489" spans="2:5" ht="14.25" customHeight="1" x14ac:dyDescent="0.25">
      <c r="B489" s="31"/>
      <c r="C489" s="59"/>
      <c r="D489" s="31"/>
      <c r="E489" s="60"/>
    </row>
    <row r="490" spans="2:5" ht="14.25" customHeight="1" x14ac:dyDescent="0.25">
      <c r="B490" s="31"/>
      <c r="C490" s="59"/>
      <c r="D490" s="31"/>
      <c r="E490" s="60"/>
    </row>
    <row r="491" spans="2:5" ht="14.25" customHeight="1" x14ac:dyDescent="0.25">
      <c r="B491" s="31"/>
      <c r="C491" s="59"/>
      <c r="D491" s="31"/>
      <c r="E491" s="60"/>
    </row>
    <row r="492" spans="2:5" ht="14.25" customHeight="1" x14ac:dyDescent="0.25">
      <c r="B492" s="31"/>
      <c r="C492" s="59"/>
      <c r="D492" s="31"/>
      <c r="E492" s="60"/>
    </row>
    <row r="493" spans="2:5" ht="14.25" customHeight="1" x14ac:dyDescent="0.25">
      <c r="B493" s="31"/>
      <c r="C493" s="59"/>
      <c r="D493" s="31"/>
      <c r="E493" s="60"/>
    </row>
    <row r="494" spans="2:5" ht="14.25" customHeight="1" x14ac:dyDescent="0.25">
      <c r="B494" s="31"/>
      <c r="C494" s="59"/>
      <c r="D494" s="31"/>
      <c r="E494" s="60"/>
    </row>
    <row r="495" spans="2:5" ht="14.25" customHeight="1" x14ac:dyDescent="0.25">
      <c r="B495" s="31"/>
      <c r="C495" s="59"/>
      <c r="D495" s="31"/>
      <c r="E495" s="60"/>
    </row>
    <row r="496" spans="2:5" ht="14.25" customHeight="1" x14ac:dyDescent="0.25">
      <c r="B496" s="31"/>
      <c r="C496" s="59"/>
      <c r="D496" s="31"/>
      <c r="E496" s="60"/>
    </row>
    <row r="497" spans="2:5" ht="14.25" customHeight="1" x14ac:dyDescent="0.25">
      <c r="B497" s="31"/>
      <c r="C497" s="59"/>
      <c r="D497" s="31"/>
      <c r="E497" s="60"/>
    </row>
    <row r="498" spans="2:5" ht="14.25" customHeight="1" x14ac:dyDescent="0.25">
      <c r="B498" s="31"/>
      <c r="C498" s="59"/>
      <c r="D498" s="31"/>
      <c r="E498" s="60"/>
    </row>
    <row r="499" spans="2:5" ht="14.25" customHeight="1" x14ac:dyDescent="0.25">
      <c r="B499" s="31"/>
      <c r="C499" s="59"/>
      <c r="D499" s="31"/>
      <c r="E499" s="60"/>
    </row>
    <row r="500" spans="2:5" ht="14.25" customHeight="1" x14ac:dyDescent="0.25">
      <c r="B500" s="31"/>
      <c r="C500" s="59"/>
      <c r="D500" s="31"/>
      <c r="E500" s="60"/>
    </row>
    <row r="501" spans="2:5" ht="14.25" customHeight="1" x14ac:dyDescent="0.25">
      <c r="B501" s="31"/>
      <c r="C501" s="59"/>
      <c r="D501" s="31"/>
      <c r="E501" s="60"/>
    </row>
    <row r="502" spans="2:5" ht="14.25" customHeight="1" x14ac:dyDescent="0.25">
      <c r="B502" s="31"/>
      <c r="C502" s="59"/>
      <c r="D502" s="31"/>
      <c r="E502" s="60"/>
    </row>
    <row r="503" spans="2:5" ht="14.25" customHeight="1" x14ac:dyDescent="0.25">
      <c r="B503" s="31"/>
      <c r="C503" s="59"/>
      <c r="D503" s="31"/>
      <c r="E503" s="60"/>
    </row>
    <row r="504" spans="2:5" ht="14.25" customHeight="1" x14ac:dyDescent="0.25">
      <c r="B504" s="31"/>
      <c r="C504" s="59"/>
      <c r="D504" s="31"/>
      <c r="E504" s="60"/>
    </row>
    <row r="505" spans="2:5" ht="14.25" customHeight="1" x14ac:dyDescent="0.25">
      <c r="B505" s="31"/>
      <c r="C505" s="59"/>
      <c r="D505" s="31"/>
      <c r="E505" s="60"/>
    </row>
    <row r="506" spans="2:5" ht="14.25" customHeight="1" x14ac:dyDescent="0.25">
      <c r="B506" s="31"/>
      <c r="C506" s="59"/>
      <c r="D506" s="31"/>
      <c r="E506" s="60"/>
    </row>
    <row r="507" spans="2:5" ht="14.25" customHeight="1" x14ac:dyDescent="0.25">
      <c r="B507" s="31"/>
      <c r="C507" s="59"/>
      <c r="D507" s="31"/>
      <c r="E507" s="60"/>
    </row>
    <row r="508" spans="2:5" ht="14.25" customHeight="1" x14ac:dyDescent="0.25">
      <c r="B508" s="31"/>
      <c r="C508" s="59"/>
      <c r="D508" s="31"/>
      <c r="E508" s="60"/>
    </row>
    <row r="509" spans="2:5" ht="14.25" customHeight="1" x14ac:dyDescent="0.25">
      <c r="B509" s="31"/>
      <c r="C509" s="59"/>
      <c r="D509" s="31"/>
      <c r="E509" s="60"/>
    </row>
    <row r="510" spans="2:5" ht="14.25" customHeight="1" x14ac:dyDescent="0.25">
      <c r="B510" s="31"/>
      <c r="C510" s="59"/>
      <c r="D510" s="31"/>
      <c r="E510" s="60"/>
    </row>
    <row r="511" spans="2:5" ht="14.25" customHeight="1" x14ac:dyDescent="0.25">
      <c r="B511" s="31"/>
      <c r="C511" s="59"/>
      <c r="D511" s="31"/>
      <c r="E511" s="60"/>
    </row>
    <row r="512" spans="2:5" ht="14.25" customHeight="1" x14ac:dyDescent="0.25">
      <c r="B512" s="31"/>
      <c r="C512" s="59"/>
      <c r="D512" s="31"/>
      <c r="E512" s="60"/>
    </row>
    <row r="513" spans="2:5" ht="14.25" customHeight="1" x14ac:dyDescent="0.25">
      <c r="B513" s="31"/>
      <c r="C513" s="59"/>
      <c r="D513" s="31"/>
      <c r="E513" s="60"/>
    </row>
    <row r="514" spans="2:5" ht="14.25" customHeight="1" x14ac:dyDescent="0.25">
      <c r="B514" s="31"/>
      <c r="C514" s="59"/>
      <c r="D514" s="31"/>
      <c r="E514" s="60"/>
    </row>
    <row r="515" spans="2:5" ht="14.25" customHeight="1" x14ac:dyDescent="0.25">
      <c r="B515" s="31"/>
      <c r="C515" s="59"/>
      <c r="D515" s="31"/>
      <c r="E515" s="60"/>
    </row>
    <row r="516" spans="2:5" ht="14.25" customHeight="1" x14ac:dyDescent="0.25">
      <c r="B516" s="31"/>
      <c r="C516" s="59"/>
      <c r="D516" s="31"/>
      <c r="E516" s="60"/>
    </row>
    <row r="517" spans="2:5" ht="14.25" customHeight="1" x14ac:dyDescent="0.25">
      <c r="B517" s="31"/>
      <c r="C517" s="59"/>
      <c r="D517" s="31"/>
      <c r="E517" s="60"/>
    </row>
    <row r="518" spans="2:5" ht="14.25" customHeight="1" x14ac:dyDescent="0.25">
      <c r="B518" s="31"/>
      <c r="C518" s="59"/>
      <c r="D518" s="31"/>
      <c r="E518" s="60"/>
    </row>
    <row r="519" spans="2:5" ht="14.25" customHeight="1" x14ac:dyDescent="0.25">
      <c r="B519" s="31"/>
      <c r="C519" s="59"/>
      <c r="D519" s="31"/>
      <c r="E519" s="60"/>
    </row>
    <row r="520" spans="2:5" ht="14.25" customHeight="1" x14ac:dyDescent="0.25">
      <c r="B520" s="31"/>
      <c r="C520" s="59"/>
      <c r="D520" s="31"/>
      <c r="E520" s="60"/>
    </row>
    <row r="521" spans="2:5" ht="14.25" customHeight="1" x14ac:dyDescent="0.25">
      <c r="B521" s="31"/>
      <c r="C521" s="59"/>
      <c r="D521" s="31"/>
      <c r="E521" s="60"/>
    </row>
    <row r="522" spans="2:5" ht="14.25" customHeight="1" x14ac:dyDescent="0.25">
      <c r="B522" s="31"/>
      <c r="C522" s="59"/>
      <c r="D522" s="31"/>
      <c r="E522" s="60"/>
    </row>
    <row r="523" spans="2:5" ht="14.25" customHeight="1" x14ac:dyDescent="0.25">
      <c r="B523" s="31"/>
      <c r="C523" s="59"/>
      <c r="D523" s="31"/>
      <c r="E523" s="60"/>
    </row>
    <row r="524" spans="2:5" ht="14.25" customHeight="1" x14ac:dyDescent="0.25">
      <c r="B524" s="31"/>
      <c r="C524" s="59"/>
      <c r="D524" s="31"/>
      <c r="E524" s="60"/>
    </row>
    <row r="525" spans="2:5" ht="14.25" customHeight="1" x14ac:dyDescent="0.25">
      <c r="B525" s="31"/>
      <c r="C525" s="59"/>
      <c r="D525" s="31"/>
      <c r="E525" s="60"/>
    </row>
    <row r="526" spans="2:5" ht="14.25" customHeight="1" x14ac:dyDescent="0.25">
      <c r="B526" s="31"/>
      <c r="C526" s="59"/>
      <c r="D526" s="31"/>
      <c r="E526" s="60"/>
    </row>
    <row r="527" spans="2:5" ht="14.25" customHeight="1" x14ac:dyDescent="0.25">
      <c r="B527" s="31"/>
      <c r="C527" s="59"/>
      <c r="D527" s="31"/>
      <c r="E527" s="60"/>
    </row>
    <row r="528" spans="2:5" ht="14.25" customHeight="1" x14ac:dyDescent="0.25">
      <c r="B528" s="31"/>
      <c r="C528" s="59"/>
      <c r="D528" s="31"/>
      <c r="E528" s="60"/>
    </row>
    <row r="529" spans="2:5" ht="14.25" customHeight="1" x14ac:dyDescent="0.25">
      <c r="B529" s="31"/>
      <c r="C529" s="59"/>
      <c r="D529" s="31"/>
      <c r="E529" s="60"/>
    </row>
    <row r="530" spans="2:5" ht="14.25" customHeight="1" x14ac:dyDescent="0.25">
      <c r="B530" s="31"/>
      <c r="C530" s="59"/>
      <c r="D530" s="31"/>
      <c r="E530" s="60"/>
    </row>
    <row r="531" spans="2:5" ht="14.25" customHeight="1" x14ac:dyDescent="0.25">
      <c r="B531" s="31"/>
      <c r="C531" s="59"/>
      <c r="D531" s="31"/>
      <c r="E531" s="60"/>
    </row>
    <row r="532" spans="2:5" ht="14.25" customHeight="1" x14ac:dyDescent="0.25">
      <c r="B532" s="31"/>
      <c r="C532" s="59"/>
      <c r="D532" s="31"/>
      <c r="E532" s="60"/>
    </row>
    <row r="533" spans="2:5" ht="14.25" customHeight="1" x14ac:dyDescent="0.25">
      <c r="B533" s="31"/>
      <c r="C533" s="59"/>
      <c r="D533" s="31"/>
      <c r="E533" s="60"/>
    </row>
    <row r="534" spans="2:5" ht="14.25" customHeight="1" x14ac:dyDescent="0.25">
      <c r="B534" s="31"/>
      <c r="C534" s="59"/>
      <c r="D534" s="31"/>
      <c r="E534" s="60"/>
    </row>
    <row r="535" spans="2:5" ht="14.25" customHeight="1" x14ac:dyDescent="0.25">
      <c r="B535" s="31"/>
      <c r="C535" s="59"/>
      <c r="D535" s="31"/>
      <c r="E535" s="60"/>
    </row>
    <row r="536" spans="2:5" ht="14.25" customHeight="1" x14ac:dyDescent="0.25">
      <c r="B536" s="31"/>
      <c r="C536" s="59"/>
      <c r="D536" s="31"/>
      <c r="E536" s="60"/>
    </row>
    <row r="537" spans="2:5" ht="14.25" customHeight="1" x14ac:dyDescent="0.25">
      <c r="B537" s="31"/>
      <c r="C537" s="59"/>
      <c r="D537" s="31"/>
      <c r="E537" s="60"/>
    </row>
    <row r="538" spans="2:5" ht="14.25" customHeight="1" x14ac:dyDescent="0.25">
      <c r="B538" s="31"/>
      <c r="C538" s="59"/>
      <c r="D538" s="31"/>
      <c r="E538" s="60"/>
    </row>
    <row r="539" spans="2:5" ht="14.25" customHeight="1" x14ac:dyDescent="0.25">
      <c r="B539" s="31"/>
      <c r="C539" s="59"/>
      <c r="D539" s="31"/>
      <c r="E539" s="60"/>
    </row>
    <row r="540" spans="2:5" ht="14.25" customHeight="1" x14ac:dyDescent="0.25">
      <c r="B540" s="31"/>
      <c r="C540" s="59"/>
      <c r="D540" s="31"/>
      <c r="E540" s="60"/>
    </row>
    <row r="541" spans="2:5" ht="14.25" customHeight="1" x14ac:dyDescent="0.25">
      <c r="B541" s="31"/>
      <c r="C541" s="59"/>
      <c r="D541" s="31"/>
      <c r="E541" s="60"/>
    </row>
    <row r="542" spans="2:5" ht="14.25" customHeight="1" x14ac:dyDescent="0.25">
      <c r="B542" s="31"/>
      <c r="C542" s="59"/>
      <c r="D542" s="31"/>
      <c r="E542" s="60"/>
    </row>
    <row r="543" spans="2:5" ht="14.25" customHeight="1" x14ac:dyDescent="0.25">
      <c r="B543" s="31"/>
      <c r="C543" s="59"/>
      <c r="D543" s="31"/>
      <c r="E543" s="60"/>
    </row>
    <row r="544" spans="2:5" ht="14.25" customHeight="1" x14ac:dyDescent="0.25">
      <c r="B544" s="31"/>
      <c r="C544" s="59"/>
      <c r="D544" s="31"/>
      <c r="E544" s="60"/>
    </row>
    <row r="545" spans="2:5" ht="14.25" customHeight="1" x14ac:dyDescent="0.25">
      <c r="B545" s="31"/>
      <c r="C545" s="59"/>
      <c r="D545" s="31"/>
      <c r="E545" s="60"/>
    </row>
    <row r="546" spans="2:5" ht="14.25" customHeight="1" x14ac:dyDescent="0.25">
      <c r="B546" s="31"/>
      <c r="C546" s="59"/>
      <c r="D546" s="31"/>
      <c r="E546" s="60"/>
    </row>
    <row r="547" spans="2:5" ht="14.25" customHeight="1" x14ac:dyDescent="0.25">
      <c r="B547" s="31"/>
      <c r="C547" s="59"/>
      <c r="D547" s="31"/>
      <c r="E547" s="60"/>
    </row>
    <row r="548" spans="2:5" ht="14.25" customHeight="1" x14ac:dyDescent="0.25">
      <c r="B548" s="31"/>
      <c r="C548" s="59"/>
      <c r="D548" s="31"/>
      <c r="E548" s="60"/>
    </row>
    <row r="549" spans="2:5" ht="14.25" customHeight="1" x14ac:dyDescent="0.25">
      <c r="B549" s="31"/>
      <c r="C549" s="59"/>
      <c r="D549" s="31"/>
      <c r="E549" s="60"/>
    </row>
    <row r="550" spans="2:5" ht="14.25" customHeight="1" x14ac:dyDescent="0.25">
      <c r="B550" s="31"/>
      <c r="C550" s="59"/>
      <c r="D550" s="31"/>
      <c r="E550" s="60"/>
    </row>
    <row r="551" spans="2:5" ht="14.25" customHeight="1" x14ac:dyDescent="0.25">
      <c r="B551" s="31"/>
      <c r="C551" s="59"/>
      <c r="D551" s="31"/>
      <c r="E551" s="60"/>
    </row>
    <row r="552" spans="2:5" ht="14.25" customHeight="1" x14ac:dyDescent="0.25">
      <c r="B552" s="31"/>
      <c r="C552" s="59"/>
      <c r="D552" s="31"/>
      <c r="E552" s="60"/>
    </row>
    <row r="553" spans="2:5" ht="14.25" customHeight="1" x14ac:dyDescent="0.25">
      <c r="B553" s="31"/>
      <c r="C553" s="59"/>
      <c r="D553" s="31"/>
      <c r="E553" s="60"/>
    </row>
    <row r="554" spans="2:5" ht="14.25" customHeight="1" x14ac:dyDescent="0.25">
      <c r="B554" s="31"/>
      <c r="C554" s="59"/>
      <c r="D554" s="31"/>
      <c r="E554" s="60"/>
    </row>
    <row r="555" spans="2:5" ht="14.25" customHeight="1" x14ac:dyDescent="0.25">
      <c r="B555" s="31"/>
      <c r="C555" s="59"/>
      <c r="D555" s="31"/>
      <c r="E555" s="60"/>
    </row>
    <row r="556" spans="2:5" ht="14.25" customHeight="1" x14ac:dyDescent="0.25">
      <c r="B556" s="31"/>
      <c r="C556" s="59"/>
      <c r="D556" s="31"/>
      <c r="E556" s="60"/>
    </row>
    <row r="557" spans="2:5" ht="14.25" customHeight="1" x14ac:dyDescent="0.25">
      <c r="B557" s="31"/>
      <c r="C557" s="59"/>
      <c r="D557" s="31"/>
      <c r="E557" s="60"/>
    </row>
    <row r="558" spans="2:5" ht="14.25" customHeight="1" x14ac:dyDescent="0.25">
      <c r="B558" s="31"/>
      <c r="C558" s="59"/>
      <c r="D558" s="31"/>
      <c r="E558" s="60"/>
    </row>
    <row r="559" spans="2:5" ht="14.25" customHeight="1" x14ac:dyDescent="0.25">
      <c r="B559" s="31"/>
      <c r="C559" s="59"/>
      <c r="D559" s="31"/>
      <c r="E559" s="60"/>
    </row>
    <row r="560" spans="2:5" ht="14.25" customHeight="1" x14ac:dyDescent="0.25">
      <c r="B560" s="31"/>
      <c r="C560" s="59"/>
      <c r="D560" s="31"/>
      <c r="E560" s="60"/>
    </row>
    <row r="561" spans="2:5" ht="14.25" customHeight="1" x14ac:dyDescent="0.25">
      <c r="B561" s="31"/>
      <c r="C561" s="59"/>
      <c r="D561" s="31"/>
      <c r="E561" s="60"/>
    </row>
    <row r="562" spans="2:5" ht="14.25" customHeight="1" x14ac:dyDescent="0.25">
      <c r="B562" s="31"/>
      <c r="C562" s="59"/>
      <c r="D562" s="31"/>
      <c r="E562" s="60"/>
    </row>
    <row r="563" spans="2:5" ht="14.25" customHeight="1" x14ac:dyDescent="0.25">
      <c r="B563" s="31"/>
      <c r="C563" s="59"/>
      <c r="D563" s="31"/>
      <c r="E563" s="60"/>
    </row>
    <row r="564" spans="2:5" ht="14.25" customHeight="1" x14ac:dyDescent="0.25">
      <c r="B564" s="31"/>
      <c r="C564" s="59"/>
      <c r="D564" s="31"/>
      <c r="E564" s="60"/>
    </row>
    <row r="565" spans="2:5" ht="14.25" customHeight="1" x14ac:dyDescent="0.25">
      <c r="B565" s="31"/>
      <c r="C565" s="59"/>
      <c r="D565" s="31"/>
      <c r="E565" s="60"/>
    </row>
    <row r="566" spans="2:5" ht="14.25" customHeight="1" x14ac:dyDescent="0.25">
      <c r="B566" s="31"/>
      <c r="C566" s="59"/>
      <c r="D566" s="31"/>
      <c r="E566" s="60"/>
    </row>
    <row r="567" spans="2:5" ht="14.25" customHeight="1" x14ac:dyDescent="0.25">
      <c r="B567" s="31"/>
      <c r="C567" s="59"/>
      <c r="D567" s="31"/>
      <c r="E567" s="60"/>
    </row>
    <row r="568" spans="2:5" ht="14.25" customHeight="1" x14ac:dyDescent="0.25">
      <c r="B568" s="31"/>
      <c r="C568" s="59"/>
      <c r="D568" s="31"/>
      <c r="E568" s="60"/>
    </row>
    <row r="569" spans="2:5" ht="14.25" customHeight="1" x14ac:dyDescent="0.25">
      <c r="B569" s="31"/>
      <c r="C569" s="59"/>
      <c r="D569" s="31"/>
      <c r="E569" s="60"/>
    </row>
    <row r="570" spans="2:5" ht="14.25" customHeight="1" x14ac:dyDescent="0.25">
      <c r="B570" s="31"/>
      <c r="C570" s="59"/>
      <c r="D570" s="31"/>
      <c r="E570" s="60"/>
    </row>
    <row r="571" spans="2:5" ht="14.25" customHeight="1" x14ac:dyDescent="0.25">
      <c r="B571" s="31"/>
      <c r="C571" s="59"/>
      <c r="D571" s="31"/>
      <c r="E571" s="60"/>
    </row>
    <row r="572" spans="2:5" ht="14.25" customHeight="1" x14ac:dyDescent="0.25">
      <c r="B572" s="31"/>
      <c r="C572" s="59"/>
      <c r="D572" s="31"/>
      <c r="E572" s="60"/>
    </row>
    <row r="573" spans="2:5" ht="14.25" customHeight="1" x14ac:dyDescent="0.25">
      <c r="B573" s="31"/>
      <c r="C573" s="59"/>
      <c r="D573" s="31"/>
      <c r="E573" s="60"/>
    </row>
    <row r="574" spans="2:5" ht="14.25" customHeight="1" x14ac:dyDescent="0.25">
      <c r="B574" s="31"/>
      <c r="C574" s="59"/>
      <c r="D574" s="31"/>
      <c r="E574" s="60"/>
    </row>
    <row r="575" spans="2:5" ht="14.25" customHeight="1" x14ac:dyDescent="0.25">
      <c r="B575" s="31"/>
      <c r="C575" s="59"/>
      <c r="D575" s="31"/>
      <c r="E575" s="60"/>
    </row>
    <row r="576" spans="2:5" ht="14.25" customHeight="1" x14ac:dyDescent="0.25">
      <c r="B576" s="31"/>
      <c r="C576" s="59"/>
      <c r="D576" s="31"/>
      <c r="E576" s="60"/>
    </row>
    <row r="577" spans="2:5" ht="14.25" customHeight="1" x14ac:dyDescent="0.25">
      <c r="B577" s="31"/>
      <c r="C577" s="59"/>
      <c r="D577" s="31"/>
      <c r="E577" s="60"/>
    </row>
    <row r="578" spans="2:5" ht="14.25" customHeight="1" x14ac:dyDescent="0.25">
      <c r="B578" s="31"/>
      <c r="C578" s="59"/>
      <c r="D578" s="31"/>
      <c r="E578" s="60"/>
    </row>
    <row r="579" spans="2:5" ht="14.25" customHeight="1" x14ac:dyDescent="0.25">
      <c r="B579" s="31"/>
      <c r="C579" s="59"/>
      <c r="D579" s="31"/>
      <c r="E579" s="60"/>
    </row>
    <row r="580" spans="2:5" ht="14.25" customHeight="1" x14ac:dyDescent="0.25">
      <c r="B580" s="31"/>
      <c r="C580" s="59"/>
      <c r="D580" s="31"/>
      <c r="E580" s="60"/>
    </row>
    <row r="581" spans="2:5" ht="14.25" customHeight="1" x14ac:dyDescent="0.25">
      <c r="B581" s="31"/>
      <c r="C581" s="59"/>
      <c r="D581" s="31"/>
      <c r="E581" s="60"/>
    </row>
    <row r="582" spans="2:5" ht="14.25" customHeight="1" x14ac:dyDescent="0.25">
      <c r="B582" s="31"/>
      <c r="C582" s="59"/>
      <c r="D582" s="31"/>
      <c r="E582" s="60"/>
    </row>
    <row r="583" spans="2:5" ht="14.25" customHeight="1" x14ac:dyDescent="0.25">
      <c r="B583" s="31"/>
      <c r="C583" s="59"/>
      <c r="D583" s="31"/>
      <c r="E583" s="60"/>
    </row>
    <row r="584" spans="2:5" ht="14.25" customHeight="1" x14ac:dyDescent="0.25">
      <c r="B584" s="31"/>
      <c r="C584" s="59"/>
      <c r="D584" s="31"/>
      <c r="E584" s="60"/>
    </row>
    <row r="585" spans="2:5" ht="14.25" customHeight="1" x14ac:dyDescent="0.25">
      <c r="B585" s="31"/>
      <c r="C585" s="59"/>
      <c r="D585" s="31"/>
      <c r="E585" s="60"/>
    </row>
    <row r="586" spans="2:5" ht="14.25" customHeight="1" x14ac:dyDescent="0.25">
      <c r="B586" s="31"/>
      <c r="C586" s="59"/>
      <c r="D586" s="31"/>
      <c r="E586" s="60"/>
    </row>
    <row r="587" spans="2:5" ht="14.25" customHeight="1" x14ac:dyDescent="0.25">
      <c r="B587" s="31"/>
      <c r="C587" s="59"/>
      <c r="D587" s="31"/>
      <c r="E587" s="60"/>
    </row>
    <row r="588" spans="2:5" ht="14.25" customHeight="1" x14ac:dyDescent="0.25">
      <c r="B588" s="31"/>
      <c r="C588" s="59"/>
      <c r="D588" s="31"/>
      <c r="E588" s="60"/>
    </row>
    <row r="589" spans="2:5" ht="14.25" customHeight="1" x14ac:dyDescent="0.25">
      <c r="B589" s="31"/>
      <c r="C589" s="59"/>
      <c r="D589" s="31"/>
      <c r="E589" s="60"/>
    </row>
    <row r="590" spans="2:5" ht="14.25" customHeight="1" x14ac:dyDescent="0.25">
      <c r="B590" s="31"/>
      <c r="C590" s="59"/>
      <c r="D590" s="31"/>
      <c r="E590" s="60"/>
    </row>
    <row r="591" spans="2:5" ht="14.25" customHeight="1" x14ac:dyDescent="0.25">
      <c r="B591" s="31"/>
      <c r="C591" s="59"/>
      <c r="D591" s="31"/>
      <c r="E591" s="60"/>
    </row>
    <row r="592" spans="2:5" ht="14.25" customHeight="1" x14ac:dyDescent="0.25">
      <c r="B592" s="31"/>
      <c r="C592" s="59"/>
      <c r="D592" s="31"/>
      <c r="E592" s="60"/>
    </row>
    <row r="593" spans="2:5" ht="14.25" customHeight="1" x14ac:dyDescent="0.25">
      <c r="B593" s="31"/>
      <c r="C593" s="59"/>
      <c r="D593" s="31"/>
      <c r="E593" s="60"/>
    </row>
    <row r="594" spans="2:5" ht="14.25" customHeight="1" x14ac:dyDescent="0.25">
      <c r="B594" s="31"/>
      <c r="C594" s="59"/>
      <c r="D594" s="31"/>
      <c r="E594" s="60"/>
    </row>
    <row r="595" spans="2:5" ht="14.25" customHeight="1" x14ac:dyDescent="0.25">
      <c r="B595" s="31"/>
      <c r="C595" s="59"/>
      <c r="D595" s="31"/>
      <c r="E595" s="60"/>
    </row>
    <row r="596" spans="2:5" ht="14.25" customHeight="1" x14ac:dyDescent="0.25">
      <c r="B596" s="31"/>
      <c r="C596" s="59"/>
      <c r="D596" s="31"/>
      <c r="E596" s="60"/>
    </row>
    <row r="597" spans="2:5" ht="14.25" customHeight="1" x14ac:dyDescent="0.25">
      <c r="B597" s="31"/>
      <c r="C597" s="59"/>
      <c r="D597" s="31"/>
      <c r="E597" s="60"/>
    </row>
    <row r="598" spans="2:5" ht="14.25" customHeight="1" x14ac:dyDescent="0.25">
      <c r="B598" s="31"/>
      <c r="C598" s="59"/>
      <c r="D598" s="31"/>
      <c r="E598" s="60"/>
    </row>
    <row r="599" spans="2:5" ht="14.25" customHeight="1" x14ac:dyDescent="0.25">
      <c r="B599" s="31"/>
      <c r="C599" s="59"/>
      <c r="D599" s="31"/>
      <c r="E599" s="60"/>
    </row>
    <row r="600" spans="2:5" ht="14.25" customHeight="1" x14ac:dyDescent="0.25">
      <c r="B600" s="31"/>
      <c r="C600" s="59"/>
      <c r="D600" s="31"/>
      <c r="E600" s="60"/>
    </row>
    <row r="601" spans="2:5" ht="14.25" customHeight="1" x14ac:dyDescent="0.25">
      <c r="B601" s="31"/>
      <c r="C601" s="59"/>
      <c r="D601" s="31"/>
      <c r="E601" s="60"/>
    </row>
    <row r="602" spans="2:5" ht="14.25" customHeight="1" x14ac:dyDescent="0.25">
      <c r="B602" s="31"/>
      <c r="C602" s="59"/>
      <c r="D602" s="31"/>
      <c r="E602" s="60"/>
    </row>
    <row r="603" spans="2:5" ht="14.25" customHeight="1" x14ac:dyDescent="0.25">
      <c r="B603" s="31"/>
      <c r="C603" s="59"/>
      <c r="D603" s="31"/>
      <c r="E603" s="60"/>
    </row>
    <row r="604" spans="2:5" ht="14.25" customHeight="1" x14ac:dyDescent="0.25">
      <c r="B604" s="31"/>
      <c r="C604" s="59"/>
      <c r="D604" s="31"/>
      <c r="E604" s="60"/>
    </row>
    <row r="605" spans="2:5" ht="14.25" customHeight="1" x14ac:dyDescent="0.25">
      <c r="B605" s="31"/>
      <c r="C605" s="59"/>
      <c r="D605" s="31"/>
      <c r="E605" s="60"/>
    </row>
    <row r="606" spans="2:5" ht="14.25" customHeight="1" x14ac:dyDescent="0.25">
      <c r="B606" s="31"/>
      <c r="C606" s="59"/>
      <c r="D606" s="31"/>
      <c r="E606" s="60"/>
    </row>
    <row r="607" spans="2:5" ht="14.25" customHeight="1" x14ac:dyDescent="0.25">
      <c r="B607" s="31"/>
      <c r="C607" s="59"/>
      <c r="D607" s="31"/>
      <c r="E607" s="60"/>
    </row>
    <row r="608" spans="2:5" ht="14.25" customHeight="1" x14ac:dyDescent="0.25">
      <c r="B608" s="31"/>
      <c r="C608" s="59"/>
      <c r="D608" s="31"/>
      <c r="E608" s="60"/>
    </row>
    <row r="609" spans="2:5" ht="14.25" customHeight="1" x14ac:dyDescent="0.25">
      <c r="B609" s="31"/>
      <c r="C609" s="59"/>
      <c r="D609" s="31"/>
      <c r="E609" s="60"/>
    </row>
    <row r="610" spans="2:5" ht="14.25" customHeight="1" x14ac:dyDescent="0.25">
      <c r="B610" s="31"/>
      <c r="C610" s="59"/>
      <c r="D610" s="31"/>
      <c r="E610" s="60"/>
    </row>
    <row r="611" spans="2:5" ht="14.25" customHeight="1" x14ac:dyDescent="0.25">
      <c r="B611" s="31"/>
      <c r="C611" s="59"/>
      <c r="D611" s="31"/>
      <c r="E611" s="60"/>
    </row>
    <row r="612" spans="2:5" ht="14.25" customHeight="1" x14ac:dyDescent="0.25">
      <c r="B612" s="31"/>
      <c r="C612" s="59"/>
      <c r="D612" s="31"/>
      <c r="E612" s="60"/>
    </row>
    <row r="613" spans="2:5" ht="14.25" customHeight="1" x14ac:dyDescent="0.25">
      <c r="B613" s="31"/>
      <c r="C613" s="59"/>
      <c r="D613" s="31"/>
      <c r="E613" s="60"/>
    </row>
    <row r="614" spans="2:5" ht="14.25" customHeight="1" x14ac:dyDescent="0.25">
      <c r="B614" s="31"/>
      <c r="C614" s="59"/>
      <c r="D614" s="31"/>
      <c r="E614" s="60"/>
    </row>
    <row r="615" spans="2:5" ht="14.25" customHeight="1" x14ac:dyDescent="0.25">
      <c r="B615" s="31"/>
      <c r="C615" s="59"/>
      <c r="D615" s="31"/>
      <c r="E615" s="60"/>
    </row>
    <row r="616" spans="2:5" ht="14.25" customHeight="1" x14ac:dyDescent="0.25">
      <c r="B616" s="31"/>
      <c r="C616" s="59"/>
      <c r="D616" s="31"/>
      <c r="E616" s="60"/>
    </row>
    <row r="617" spans="2:5" ht="14.25" customHeight="1" x14ac:dyDescent="0.25">
      <c r="B617" s="31"/>
      <c r="C617" s="59"/>
      <c r="D617" s="31"/>
      <c r="E617" s="60"/>
    </row>
    <row r="618" spans="2:5" ht="14.25" customHeight="1" x14ac:dyDescent="0.25">
      <c r="B618" s="31"/>
      <c r="C618" s="59"/>
      <c r="D618" s="31"/>
      <c r="E618" s="60"/>
    </row>
    <row r="619" spans="2:5" ht="14.25" customHeight="1" x14ac:dyDescent="0.25">
      <c r="B619" s="31"/>
      <c r="C619" s="59"/>
      <c r="D619" s="31"/>
      <c r="E619" s="60"/>
    </row>
    <row r="620" spans="2:5" ht="14.25" customHeight="1" x14ac:dyDescent="0.25">
      <c r="B620" s="31"/>
      <c r="C620" s="59"/>
      <c r="D620" s="31"/>
      <c r="E620" s="60"/>
    </row>
    <row r="621" spans="2:5" ht="14.25" customHeight="1" x14ac:dyDescent="0.25">
      <c r="B621" s="31"/>
      <c r="C621" s="59"/>
      <c r="D621" s="31"/>
      <c r="E621" s="60"/>
    </row>
    <row r="622" spans="2:5" ht="14.25" customHeight="1" x14ac:dyDescent="0.25">
      <c r="B622" s="31"/>
      <c r="C622" s="59"/>
      <c r="D622" s="31"/>
      <c r="E622" s="60"/>
    </row>
    <row r="623" spans="2:5" ht="14.25" customHeight="1" x14ac:dyDescent="0.25">
      <c r="B623" s="31"/>
      <c r="C623" s="59"/>
      <c r="D623" s="31"/>
      <c r="E623" s="60"/>
    </row>
    <row r="624" spans="2:5" ht="14.25" customHeight="1" x14ac:dyDescent="0.25">
      <c r="B624" s="31"/>
      <c r="C624" s="59"/>
      <c r="D624" s="31"/>
      <c r="E624" s="60"/>
    </row>
    <row r="625" spans="2:5" ht="14.25" customHeight="1" x14ac:dyDescent="0.25">
      <c r="B625" s="31"/>
      <c r="C625" s="59"/>
      <c r="D625" s="31"/>
      <c r="E625" s="60"/>
    </row>
    <row r="626" spans="2:5" ht="14.25" customHeight="1" x14ac:dyDescent="0.25">
      <c r="B626" s="31"/>
      <c r="C626" s="59"/>
      <c r="D626" s="31"/>
      <c r="E626" s="60"/>
    </row>
    <row r="627" spans="2:5" ht="14.25" customHeight="1" x14ac:dyDescent="0.25">
      <c r="B627" s="31"/>
      <c r="C627" s="59"/>
      <c r="D627" s="31"/>
      <c r="E627" s="60"/>
    </row>
    <row r="628" spans="2:5" ht="14.25" customHeight="1" x14ac:dyDescent="0.25">
      <c r="B628" s="31"/>
      <c r="C628" s="59"/>
      <c r="D628" s="31"/>
      <c r="E628" s="60"/>
    </row>
    <row r="629" spans="2:5" ht="14.25" customHeight="1" x14ac:dyDescent="0.25">
      <c r="B629" s="31"/>
      <c r="C629" s="59"/>
      <c r="D629" s="31"/>
      <c r="E629" s="60"/>
    </row>
    <row r="630" spans="2:5" ht="14.25" customHeight="1" x14ac:dyDescent="0.25">
      <c r="B630" s="31"/>
      <c r="C630" s="59"/>
      <c r="D630" s="31"/>
      <c r="E630" s="60"/>
    </row>
    <row r="631" spans="2:5" ht="14.25" customHeight="1" x14ac:dyDescent="0.25">
      <c r="B631" s="31"/>
      <c r="C631" s="59"/>
      <c r="D631" s="31"/>
      <c r="E631" s="60"/>
    </row>
    <row r="632" spans="2:5" ht="14.25" customHeight="1" x14ac:dyDescent="0.25">
      <c r="B632" s="31"/>
      <c r="C632" s="59"/>
      <c r="D632" s="31"/>
      <c r="E632" s="60"/>
    </row>
    <row r="633" spans="2:5" ht="14.25" customHeight="1" x14ac:dyDescent="0.25">
      <c r="B633" s="31"/>
      <c r="C633" s="59"/>
      <c r="D633" s="31"/>
      <c r="E633" s="60"/>
    </row>
    <row r="634" spans="2:5" ht="14.25" customHeight="1" x14ac:dyDescent="0.25">
      <c r="B634" s="31"/>
      <c r="C634" s="59"/>
      <c r="D634" s="31"/>
      <c r="E634" s="60"/>
    </row>
    <row r="635" spans="2:5" ht="14.25" customHeight="1" x14ac:dyDescent="0.25">
      <c r="B635" s="31"/>
      <c r="C635" s="59"/>
      <c r="D635" s="31"/>
      <c r="E635" s="60"/>
    </row>
    <row r="636" spans="2:5" ht="14.25" customHeight="1" x14ac:dyDescent="0.25">
      <c r="B636" s="31"/>
      <c r="C636" s="59"/>
      <c r="D636" s="31"/>
      <c r="E636" s="60"/>
    </row>
    <row r="637" spans="2:5" ht="14.25" customHeight="1" x14ac:dyDescent="0.25">
      <c r="B637" s="31"/>
      <c r="C637" s="59"/>
      <c r="D637" s="31"/>
      <c r="E637" s="60"/>
    </row>
    <row r="638" spans="2:5" ht="14.25" customHeight="1" x14ac:dyDescent="0.25">
      <c r="B638" s="31"/>
      <c r="C638" s="59"/>
      <c r="D638" s="31"/>
      <c r="E638" s="60"/>
    </row>
    <row r="639" spans="2:5" ht="14.25" customHeight="1" x14ac:dyDescent="0.25">
      <c r="B639" s="31"/>
      <c r="C639" s="59"/>
      <c r="D639" s="31"/>
      <c r="E639" s="60"/>
    </row>
    <row r="640" spans="2:5" ht="14.25" customHeight="1" x14ac:dyDescent="0.25">
      <c r="B640" s="31"/>
      <c r="C640" s="59"/>
      <c r="D640" s="31"/>
      <c r="E640" s="60"/>
    </row>
    <row r="641" spans="2:5" ht="14.25" customHeight="1" x14ac:dyDescent="0.25">
      <c r="B641" s="31"/>
      <c r="C641" s="59"/>
      <c r="D641" s="31"/>
      <c r="E641" s="60"/>
    </row>
    <row r="642" spans="2:5" ht="14.25" customHeight="1" x14ac:dyDescent="0.25">
      <c r="B642" s="31"/>
      <c r="C642" s="59"/>
      <c r="D642" s="31"/>
      <c r="E642" s="60"/>
    </row>
    <row r="643" spans="2:5" ht="14.25" customHeight="1" x14ac:dyDescent="0.25">
      <c r="B643" s="31"/>
      <c r="C643" s="59"/>
      <c r="D643" s="31"/>
      <c r="E643" s="60"/>
    </row>
    <row r="644" spans="2:5" ht="14.25" customHeight="1" x14ac:dyDescent="0.25">
      <c r="B644" s="31"/>
      <c r="C644" s="59"/>
      <c r="D644" s="31"/>
      <c r="E644" s="60"/>
    </row>
    <row r="645" spans="2:5" ht="14.25" customHeight="1" x14ac:dyDescent="0.25">
      <c r="B645" s="31"/>
      <c r="C645" s="59"/>
      <c r="D645" s="31"/>
      <c r="E645" s="60"/>
    </row>
    <row r="646" spans="2:5" ht="14.25" customHeight="1" x14ac:dyDescent="0.25">
      <c r="B646" s="31"/>
      <c r="C646" s="59"/>
      <c r="D646" s="31"/>
      <c r="E646" s="60"/>
    </row>
    <row r="647" spans="2:5" ht="14.25" customHeight="1" x14ac:dyDescent="0.25">
      <c r="B647" s="31"/>
      <c r="C647" s="59"/>
      <c r="D647" s="31"/>
      <c r="E647" s="60"/>
    </row>
    <row r="648" spans="2:5" ht="14.25" customHeight="1" x14ac:dyDescent="0.25">
      <c r="B648" s="31"/>
      <c r="C648" s="59"/>
      <c r="D648" s="31"/>
      <c r="E648" s="60"/>
    </row>
    <row r="649" spans="2:5" ht="14.25" customHeight="1" x14ac:dyDescent="0.25">
      <c r="B649" s="31"/>
      <c r="C649" s="59"/>
      <c r="D649" s="31"/>
      <c r="E649" s="60"/>
    </row>
    <row r="650" spans="2:5" ht="14.25" customHeight="1" x14ac:dyDescent="0.25">
      <c r="B650" s="31"/>
      <c r="C650" s="59"/>
      <c r="D650" s="31"/>
      <c r="E650" s="60"/>
    </row>
    <row r="651" spans="2:5" ht="14.25" customHeight="1" x14ac:dyDescent="0.25">
      <c r="B651" s="31"/>
      <c r="C651" s="59"/>
      <c r="D651" s="31"/>
      <c r="E651" s="60"/>
    </row>
    <row r="652" spans="2:5" ht="14.25" customHeight="1" x14ac:dyDescent="0.25">
      <c r="B652" s="31"/>
      <c r="C652" s="59"/>
      <c r="D652" s="31"/>
      <c r="E652" s="60"/>
    </row>
    <row r="653" spans="2:5" ht="14.25" customHeight="1" x14ac:dyDescent="0.25">
      <c r="B653" s="31"/>
      <c r="C653" s="59"/>
      <c r="D653" s="31"/>
      <c r="E653" s="60"/>
    </row>
    <row r="654" spans="2:5" ht="14.25" customHeight="1" x14ac:dyDescent="0.25">
      <c r="B654" s="31"/>
      <c r="C654" s="59"/>
      <c r="D654" s="31"/>
      <c r="E654" s="60"/>
    </row>
    <row r="655" spans="2:5" ht="14.25" customHeight="1" x14ac:dyDescent="0.25">
      <c r="B655" s="31"/>
      <c r="C655" s="59"/>
      <c r="D655" s="31"/>
      <c r="E655" s="60"/>
    </row>
    <row r="656" spans="2:5" ht="14.25" customHeight="1" x14ac:dyDescent="0.25">
      <c r="B656" s="31"/>
      <c r="C656" s="59"/>
      <c r="D656" s="31"/>
      <c r="E656" s="60"/>
    </row>
    <row r="657" spans="2:5" ht="14.25" customHeight="1" x14ac:dyDescent="0.25">
      <c r="B657" s="31"/>
      <c r="C657" s="59"/>
      <c r="D657" s="31"/>
      <c r="E657" s="60"/>
    </row>
    <row r="658" spans="2:5" ht="14.25" customHeight="1" x14ac:dyDescent="0.25">
      <c r="B658" s="31"/>
      <c r="C658" s="59"/>
      <c r="D658" s="31"/>
      <c r="E658" s="60"/>
    </row>
    <row r="659" spans="2:5" ht="14.25" customHeight="1" x14ac:dyDescent="0.25">
      <c r="B659" s="31"/>
      <c r="C659" s="59"/>
      <c r="D659" s="31"/>
      <c r="E659" s="60"/>
    </row>
    <row r="660" spans="2:5" ht="14.25" customHeight="1" x14ac:dyDescent="0.25">
      <c r="B660" s="31"/>
      <c r="C660" s="59"/>
      <c r="D660" s="31"/>
      <c r="E660" s="60"/>
    </row>
    <row r="661" spans="2:5" ht="14.25" customHeight="1" x14ac:dyDescent="0.25">
      <c r="B661" s="31"/>
      <c r="C661" s="59"/>
      <c r="D661" s="31"/>
      <c r="E661" s="60"/>
    </row>
    <row r="662" spans="2:5" ht="14.25" customHeight="1" x14ac:dyDescent="0.25">
      <c r="B662" s="31"/>
      <c r="C662" s="59"/>
      <c r="D662" s="31"/>
      <c r="E662" s="60"/>
    </row>
    <row r="663" spans="2:5" ht="14.25" customHeight="1" x14ac:dyDescent="0.25">
      <c r="B663" s="31"/>
      <c r="C663" s="59"/>
      <c r="D663" s="31"/>
      <c r="E663" s="60"/>
    </row>
    <row r="664" spans="2:5" ht="14.25" customHeight="1" x14ac:dyDescent="0.25">
      <c r="B664" s="31"/>
      <c r="C664" s="59"/>
      <c r="D664" s="31"/>
      <c r="E664" s="60"/>
    </row>
    <row r="665" spans="2:5" ht="14.25" customHeight="1" x14ac:dyDescent="0.25">
      <c r="B665" s="31"/>
      <c r="C665" s="59"/>
      <c r="D665" s="31"/>
      <c r="E665" s="60"/>
    </row>
    <row r="666" spans="2:5" ht="14.25" customHeight="1" x14ac:dyDescent="0.25">
      <c r="B666" s="31"/>
      <c r="C666" s="59"/>
      <c r="D666" s="31"/>
      <c r="E666" s="60"/>
    </row>
    <row r="667" spans="2:5" ht="14.25" customHeight="1" x14ac:dyDescent="0.25">
      <c r="B667" s="31"/>
      <c r="C667" s="59"/>
      <c r="D667" s="31"/>
      <c r="E667" s="60"/>
    </row>
    <row r="668" spans="2:5" ht="14.25" customHeight="1" x14ac:dyDescent="0.25">
      <c r="B668" s="31"/>
      <c r="C668" s="59"/>
      <c r="D668" s="31"/>
      <c r="E668" s="60"/>
    </row>
    <row r="669" spans="2:5" ht="14.25" customHeight="1" x14ac:dyDescent="0.25">
      <c r="B669" s="31"/>
      <c r="C669" s="59"/>
      <c r="D669" s="31"/>
      <c r="E669" s="60"/>
    </row>
    <row r="670" spans="2:5" ht="14.25" customHeight="1" x14ac:dyDescent="0.25">
      <c r="B670" s="31"/>
      <c r="C670" s="59"/>
      <c r="D670" s="31"/>
      <c r="E670" s="60"/>
    </row>
    <row r="671" spans="2:5" ht="14.25" customHeight="1" x14ac:dyDescent="0.25">
      <c r="B671" s="31"/>
      <c r="C671" s="59"/>
      <c r="D671" s="31"/>
      <c r="E671" s="60"/>
    </row>
    <row r="672" spans="2:5" ht="14.25" customHeight="1" x14ac:dyDescent="0.25">
      <c r="B672" s="31"/>
      <c r="C672" s="59"/>
      <c r="D672" s="31"/>
      <c r="E672" s="60"/>
    </row>
    <row r="673" spans="2:5" ht="14.25" customHeight="1" x14ac:dyDescent="0.25">
      <c r="B673" s="31"/>
      <c r="C673" s="59"/>
      <c r="D673" s="31"/>
      <c r="E673" s="60"/>
    </row>
    <row r="674" spans="2:5" ht="14.25" customHeight="1" x14ac:dyDescent="0.25">
      <c r="B674" s="31"/>
      <c r="C674" s="59"/>
      <c r="D674" s="31"/>
      <c r="E674" s="60"/>
    </row>
    <row r="675" spans="2:5" ht="14.25" customHeight="1" x14ac:dyDescent="0.25">
      <c r="B675" s="31"/>
      <c r="C675" s="59"/>
      <c r="D675" s="31"/>
      <c r="E675" s="60"/>
    </row>
    <row r="676" spans="2:5" ht="14.25" customHeight="1" x14ac:dyDescent="0.25">
      <c r="B676" s="31"/>
      <c r="C676" s="59"/>
      <c r="D676" s="31"/>
      <c r="E676" s="60"/>
    </row>
    <row r="677" spans="2:5" ht="14.25" customHeight="1" x14ac:dyDescent="0.25">
      <c r="B677" s="31"/>
      <c r="C677" s="59"/>
      <c r="D677" s="31"/>
      <c r="E677" s="60"/>
    </row>
    <row r="678" spans="2:5" ht="14.25" customHeight="1" x14ac:dyDescent="0.25">
      <c r="B678" s="31"/>
      <c r="C678" s="59"/>
      <c r="D678" s="31"/>
      <c r="E678" s="60"/>
    </row>
    <row r="679" spans="2:5" ht="14.25" customHeight="1" x14ac:dyDescent="0.25">
      <c r="B679" s="31"/>
      <c r="C679" s="59"/>
      <c r="D679" s="31"/>
      <c r="E679" s="60"/>
    </row>
    <row r="680" spans="2:5" ht="14.25" customHeight="1" x14ac:dyDescent="0.25">
      <c r="B680" s="31"/>
      <c r="C680" s="59"/>
      <c r="D680" s="31"/>
      <c r="E680" s="60"/>
    </row>
    <row r="681" spans="2:5" ht="14.25" customHeight="1" x14ac:dyDescent="0.25">
      <c r="B681" s="31"/>
      <c r="C681" s="59"/>
      <c r="D681" s="31"/>
      <c r="E681" s="60"/>
    </row>
    <row r="682" spans="2:5" ht="14.25" customHeight="1" x14ac:dyDescent="0.25">
      <c r="B682" s="31"/>
      <c r="C682" s="59"/>
      <c r="D682" s="31"/>
      <c r="E682" s="60"/>
    </row>
    <row r="683" spans="2:5" ht="14.25" customHeight="1" x14ac:dyDescent="0.25">
      <c r="B683" s="31"/>
      <c r="C683" s="59"/>
      <c r="D683" s="31"/>
      <c r="E683" s="60"/>
    </row>
    <row r="684" spans="2:5" ht="14.25" customHeight="1" x14ac:dyDescent="0.25">
      <c r="B684" s="31"/>
      <c r="C684" s="59"/>
      <c r="D684" s="31"/>
      <c r="E684" s="60"/>
    </row>
    <row r="685" spans="2:5" ht="14.25" customHeight="1" x14ac:dyDescent="0.25">
      <c r="B685" s="31"/>
      <c r="C685" s="59"/>
      <c r="D685" s="31"/>
      <c r="E685" s="60"/>
    </row>
    <row r="686" spans="2:5" ht="14.25" customHeight="1" x14ac:dyDescent="0.25">
      <c r="B686" s="31"/>
      <c r="C686" s="59"/>
      <c r="D686" s="31"/>
      <c r="E686" s="60"/>
    </row>
    <row r="687" spans="2:5" ht="14.25" customHeight="1" x14ac:dyDescent="0.25">
      <c r="B687" s="31"/>
      <c r="C687" s="59"/>
      <c r="D687" s="31"/>
      <c r="E687" s="60"/>
    </row>
    <row r="688" spans="2:5" ht="14.25" customHeight="1" x14ac:dyDescent="0.25">
      <c r="B688" s="31"/>
      <c r="C688" s="59"/>
      <c r="D688" s="31"/>
      <c r="E688" s="60"/>
    </row>
    <row r="689" spans="2:5" ht="14.25" customHeight="1" x14ac:dyDescent="0.25">
      <c r="B689" s="31"/>
      <c r="C689" s="59"/>
      <c r="D689" s="31"/>
      <c r="E689" s="60"/>
    </row>
    <row r="690" spans="2:5" ht="14.25" customHeight="1" x14ac:dyDescent="0.25">
      <c r="B690" s="31"/>
      <c r="C690" s="59"/>
      <c r="D690" s="31"/>
      <c r="E690" s="60"/>
    </row>
    <row r="691" spans="2:5" ht="14.25" customHeight="1" x14ac:dyDescent="0.25">
      <c r="B691" s="31"/>
      <c r="C691" s="59"/>
      <c r="D691" s="31"/>
      <c r="E691" s="60"/>
    </row>
    <row r="692" spans="2:5" ht="14.25" customHeight="1" x14ac:dyDescent="0.25">
      <c r="B692" s="31"/>
      <c r="C692" s="59"/>
      <c r="D692" s="31"/>
      <c r="E692" s="60"/>
    </row>
    <row r="693" spans="2:5" ht="14.25" customHeight="1" x14ac:dyDescent="0.25">
      <c r="B693" s="31"/>
      <c r="C693" s="59"/>
      <c r="D693" s="31"/>
      <c r="E693" s="60"/>
    </row>
    <row r="694" spans="2:5" ht="14.25" customHeight="1" x14ac:dyDescent="0.25">
      <c r="B694" s="31"/>
      <c r="C694" s="59"/>
      <c r="D694" s="31"/>
      <c r="E694" s="60"/>
    </row>
    <row r="695" spans="2:5" ht="14.25" customHeight="1" x14ac:dyDescent="0.25">
      <c r="B695" s="31"/>
      <c r="C695" s="59"/>
      <c r="D695" s="31"/>
      <c r="E695" s="60"/>
    </row>
    <row r="696" spans="2:5" ht="14.25" customHeight="1" x14ac:dyDescent="0.25">
      <c r="B696" s="31"/>
      <c r="C696" s="59"/>
      <c r="D696" s="31"/>
      <c r="E696" s="60"/>
    </row>
    <row r="697" spans="2:5" ht="14.25" customHeight="1" x14ac:dyDescent="0.25">
      <c r="B697" s="31"/>
      <c r="C697" s="59"/>
      <c r="D697" s="31"/>
      <c r="E697" s="60"/>
    </row>
    <row r="698" spans="2:5" ht="14.25" customHeight="1" x14ac:dyDescent="0.25">
      <c r="B698" s="31"/>
      <c r="C698" s="59"/>
      <c r="D698" s="31"/>
      <c r="E698" s="60"/>
    </row>
    <row r="699" spans="2:5" ht="14.25" customHeight="1" x14ac:dyDescent="0.25">
      <c r="B699" s="31"/>
      <c r="C699" s="59"/>
      <c r="D699" s="31"/>
      <c r="E699" s="60"/>
    </row>
    <row r="700" spans="2:5" ht="14.25" customHeight="1" x14ac:dyDescent="0.25">
      <c r="B700" s="31"/>
      <c r="C700" s="59"/>
      <c r="D700" s="31"/>
      <c r="E700" s="60"/>
    </row>
    <row r="701" spans="2:5" ht="14.25" customHeight="1" x14ac:dyDescent="0.25">
      <c r="B701" s="31"/>
      <c r="C701" s="59"/>
      <c r="D701" s="31"/>
      <c r="E701" s="60"/>
    </row>
    <row r="702" spans="2:5" ht="14.25" customHeight="1" x14ac:dyDescent="0.25">
      <c r="B702" s="31"/>
      <c r="C702" s="59"/>
      <c r="D702" s="31"/>
      <c r="E702" s="60"/>
    </row>
    <row r="703" spans="2:5" ht="14.25" customHeight="1" x14ac:dyDescent="0.25">
      <c r="B703" s="31"/>
      <c r="C703" s="59"/>
      <c r="D703" s="31"/>
      <c r="E703" s="60"/>
    </row>
    <row r="704" spans="2:5" ht="14.25" customHeight="1" x14ac:dyDescent="0.25">
      <c r="B704" s="31"/>
      <c r="C704" s="59"/>
      <c r="D704" s="31"/>
      <c r="E704" s="60"/>
    </row>
    <row r="705" spans="2:5" ht="14.25" customHeight="1" x14ac:dyDescent="0.25">
      <c r="B705" s="31"/>
      <c r="C705" s="59"/>
      <c r="D705" s="31"/>
      <c r="E705" s="60"/>
    </row>
    <row r="706" spans="2:5" ht="14.25" customHeight="1" x14ac:dyDescent="0.25">
      <c r="B706" s="31"/>
      <c r="C706" s="59"/>
      <c r="D706" s="31"/>
      <c r="E706" s="60"/>
    </row>
    <row r="707" spans="2:5" ht="14.25" customHeight="1" x14ac:dyDescent="0.25">
      <c r="B707" s="31"/>
      <c r="C707" s="59"/>
      <c r="D707" s="31"/>
      <c r="E707" s="60"/>
    </row>
    <row r="708" spans="2:5" ht="14.25" customHeight="1" x14ac:dyDescent="0.25">
      <c r="B708" s="31"/>
      <c r="C708" s="59"/>
      <c r="D708" s="31"/>
      <c r="E708" s="60"/>
    </row>
    <row r="709" spans="2:5" ht="14.25" customHeight="1" x14ac:dyDescent="0.25">
      <c r="B709" s="31"/>
      <c r="C709" s="59"/>
      <c r="D709" s="31"/>
      <c r="E709" s="60"/>
    </row>
    <row r="710" spans="2:5" ht="14.25" customHeight="1" x14ac:dyDescent="0.25">
      <c r="B710" s="31"/>
      <c r="C710" s="59"/>
      <c r="D710" s="31"/>
      <c r="E710" s="60"/>
    </row>
    <row r="711" spans="2:5" ht="14.25" customHeight="1" x14ac:dyDescent="0.25">
      <c r="B711" s="31"/>
      <c r="C711" s="59"/>
      <c r="D711" s="31"/>
      <c r="E711" s="60"/>
    </row>
    <row r="712" spans="2:5" ht="14.25" customHeight="1" x14ac:dyDescent="0.25">
      <c r="B712" s="31"/>
      <c r="C712" s="59"/>
      <c r="D712" s="31"/>
      <c r="E712" s="60"/>
    </row>
    <row r="713" spans="2:5" ht="14.25" customHeight="1" x14ac:dyDescent="0.25">
      <c r="B713" s="31"/>
      <c r="C713" s="59"/>
      <c r="D713" s="31"/>
      <c r="E713" s="60"/>
    </row>
    <row r="714" spans="2:5" ht="14.25" customHeight="1" x14ac:dyDescent="0.25">
      <c r="B714" s="31"/>
      <c r="C714" s="59"/>
      <c r="D714" s="31"/>
      <c r="E714" s="60"/>
    </row>
    <row r="715" spans="2:5" ht="14.25" customHeight="1" x14ac:dyDescent="0.25">
      <c r="B715" s="31"/>
      <c r="C715" s="59"/>
      <c r="D715" s="31"/>
      <c r="E715" s="60"/>
    </row>
    <row r="716" spans="2:5" ht="14.25" customHeight="1" x14ac:dyDescent="0.25">
      <c r="B716" s="31"/>
      <c r="C716" s="59"/>
      <c r="D716" s="31"/>
      <c r="E716" s="60"/>
    </row>
    <row r="717" spans="2:5" ht="14.25" customHeight="1" x14ac:dyDescent="0.25">
      <c r="B717" s="31"/>
      <c r="C717" s="59"/>
      <c r="D717" s="31"/>
      <c r="E717" s="60"/>
    </row>
    <row r="718" spans="2:5" ht="14.25" customHeight="1" x14ac:dyDescent="0.25">
      <c r="B718" s="31"/>
      <c r="C718" s="59"/>
      <c r="D718" s="31"/>
      <c r="E718" s="60"/>
    </row>
    <row r="719" spans="2:5" ht="14.25" customHeight="1" x14ac:dyDescent="0.25">
      <c r="B719" s="31"/>
      <c r="C719" s="59"/>
      <c r="D719" s="31"/>
      <c r="E719" s="60"/>
    </row>
    <row r="720" spans="2:5" ht="14.25" customHeight="1" x14ac:dyDescent="0.25">
      <c r="B720" s="31"/>
      <c r="C720" s="59"/>
      <c r="D720" s="31"/>
      <c r="E720" s="60"/>
    </row>
    <row r="721" spans="2:5" ht="14.25" customHeight="1" x14ac:dyDescent="0.25">
      <c r="B721" s="31"/>
      <c r="C721" s="59"/>
      <c r="D721" s="31"/>
      <c r="E721" s="60"/>
    </row>
    <row r="722" spans="2:5" ht="14.25" customHeight="1" x14ac:dyDescent="0.25">
      <c r="B722" s="31"/>
      <c r="C722" s="59"/>
      <c r="D722" s="31"/>
      <c r="E722" s="60"/>
    </row>
    <row r="723" spans="2:5" ht="14.25" customHeight="1" x14ac:dyDescent="0.25">
      <c r="B723" s="31"/>
      <c r="C723" s="59"/>
      <c r="D723" s="31"/>
      <c r="E723" s="60"/>
    </row>
    <row r="724" spans="2:5" ht="14.25" customHeight="1" x14ac:dyDescent="0.25">
      <c r="B724" s="31"/>
      <c r="C724" s="59"/>
      <c r="D724" s="31"/>
      <c r="E724" s="60"/>
    </row>
    <row r="725" spans="2:5" ht="14.25" customHeight="1" x14ac:dyDescent="0.25">
      <c r="B725" s="31"/>
      <c r="C725" s="59"/>
      <c r="D725" s="31"/>
      <c r="E725" s="60"/>
    </row>
    <row r="726" spans="2:5" ht="14.25" customHeight="1" x14ac:dyDescent="0.25">
      <c r="B726" s="31"/>
      <c r="C726" s="59"/>
      <c r="D726" s="31"/>
      <c r="E726" s="60"/>
    </row>
    <row r="727" spans="2:5" ht="14.25" customHeight="1" x14ac:dyDescent="0.25">
      <c r="B727" s="31"/>
      <c r="C727" s="59"/>
      <c r="D727" s="31"/>
      <c r="E727" s="60"/>
    </row>
    <row r="728" spans="2:5" ht="14.25" customHeight="1" x14ac:dyDescent="0.25">
      <c r="B728" s="31"/>
      <c r="C728" s="59"/>
      <c r="D728" s="31"/>
      <c r="E728" s="60"/>
    </row>
    <row r="729" spans="2:5" ht="14.25" customHeight="1" x14ac:dyDescent="0.25">
      <c r="B729" s="31"/>
      <c r="C729" s="59"/>
      <c r="D729" s="31"/>
      <c r="E729" s="60"/>
    </row>
    <row r="730" spans="2:5" ht="14.25" customHeight="1" x14ac:dyDescent="0.25">
      <c r="B730" s="31"/>
      <c r="C730" s="59"/>
      <c r="D730" s="31"/>
      <c r="E730" s="60"/>
    </row>
    <row r="731" spans="2:5" ht="14.25" customHeight="1" x14ac:dyDescent="0.25">
      <c r="B731" s="31"/>
      <c r="C731" s="59"/>
      <c r="D731" s="31"/>
      <c r="E731" s="60"/>
    </row>
    <row r="732" spans="2:5" ht="14.25" customHeight="1" x14ac:dyDescent="0.25">
      <c r="B732" s="31"/>
      <c r="C732" s="59"/>
      <c r="D732" s="31"/>
      <c r="E732" s="60"/>
    </row>
    <row r="733" spans="2:5" ht="14.25" customHeight="1" x14ac:dyDescent="0.25">
      <c r="B733" s="31"/>
      <c r="C733" s="59"/>
      <c r="D733" s="31"/>
      <c r="E733" s="60"/>
    </row>
    <row r="734" spans="2:5" ht="14.25" customHeight="1" x14ac:dyDescent="0.25">
      <c r="B734" s="31"/>
      <c r="C734" s="59"/>
      <c r="D734" s="31"/>
      <c r="E734" s="60"/>
    </row>
    <row r="735" spans="2:5" ht="14.25" customHeight="1" x14ac:dyDescent="0.25">
      <c r="B735" s="31"/>
      <c r="C735" s="59"/>
      <c r="D735" s="31"/>
      <c r="E735" s="60"/>
    </row>
    <row r="736" spans="2:5" ht="14.25" customHeight="1" x14ac:dyDescent="0.25">
      <c r="B736" s="31"/>
      <c r="C736" s="59"/>
      <c r="D736" s="31"/>
      <c r="E736" s="60"/>
    </row>
    <row r="737" spans="2:5" ht="14.25" customHeight="1" x14ac:dyDescent="0.25">
      <c r="B737" s="31"/>
      <c r="C737" s="59"/>
      <c r="D737" s="31"/>
      <c r="E737" s="60"/>
    </row>
    <row r="738" spans="2:5" ht="14.25" customHeight="1" x14ac:dyDescent="0.25">
      <c r="B738" s="31"/>
      <c r="C738" s="59"/>
      <c r="D738" s="31"/>
      <c r="E738" s="60"/>
    </row>
    <row r="739" spans="2:5" ht="14.25" customHeight="1" x14ac:dyDescent="0.25">
      <c r="B739" s="31"/>
      <c r="C739" s="59"/>
      <c r="D739" s="31"/>
      <c r="E739" s="60"/>
    </row>
    <row r="740" spans="2:5" ht="14.25" customHeight="1" x14ac:dyDescent="0.25">
      <c r="B740" s="31"/>
      <c r="C740" s="59"/>
      <c r="D740" s="31"/>
      <c r="E740" s="60"/>
    </row>
    <row r="741" spans="2:5" ht="14.25" customHeight="1" x14ac:dyDescent="0.25">
      <c r="B741" s="31"/>
      <c r="C741" s="59"/>
      <c r="D741" s="31"/>
      <c r="E741" s="60"/>
    </row>
    <row r="742" spans="2:5" ht="14.25" customHeight="1" x14ac:dyDescent="0.25">
      <c r="B742" s="31"/>
      <c r="C742" s="59"/>
      <c r="D742" s="31"/>
      <c r="E742" s="60"/>
    </row>
    <row r="743" spans="2:5" ht="14.25" customHeight="1" x14ac:dyDescent="0.25">
      <c r="B743" s="31"/>
      <c r="C743" s="59"/>
      <c r="D743" s="31"/>
      <c r="E743" s="60"/>
    </row>
    <row r="744" spans="2:5" ht="14.25" customHeight="1" x14ac:dyDescent="0.25">
      <c r="B744" s="31"/>
      <c r="C744" s="59"/>
      <c r="D744" s="31"/>
      <c r="E744" s="60"/>
    </row>
    <row r="745" spans="2:5" ht="14.25" customHeight="1" x14ac:dyDescent="0.25">
      <c r="B745" s="31"/>
      <c r="C745" s="59"/>
      <c r="D745" s="31"/>
      <c r="E745" s="60"/>
    </row>
    <row r="746" spans="2:5" ht="14.25" customHeight="1" x14ac:dyDescent="0.25">
      <c r="B746" s="31"/>
      <c r="C746" s="59"/>
      <c r="D746" s="31"/>
      <c r="E746" s="60"/>
    </row>
    <row r="747" spans="2:5" ht="14.25" customHeight="1" x14ac:dyDescent="0.25">
      <c r="B747" s="31"/>
      <c r="C747" s="59"/>
      <c r="D747" s="31"/>
      <c r="E747" s="60"/>
    </row>
    <row r="748" spans="2:5" ht="14.25" customHeight="1" x14ac:dyDescent="0.25">
      <c r="B748" s="31"/>
      <c r="C748" s="59"/>
      <c r="D748" s="31"/>
      <c r="E748" s="60"/>
    </row>
    <row r="749" spans="2:5" ht="14.25" customHeight="1" x14ac:dyDescent="0.25">
      <c r="B749" s="31"/>
      <c r="C749" s="59"/>
      <c r="D749" s="31"/>
      <c r="E749" s="60"/>
    </row>
    <row r="750" spans="2:5" ht="14.25" customHeight="1" x14ac:dyDescent="0.25">
      <c r="B750" s="31"/>
      <c r="C750" s="59"/>
      <c r="D750" s="31"/>
      <c r="E750" s="60"/>
    </row>
    <row r="751" spans="2:5" ht="14.25" customHeight="1" x14ac:dyDescent="0.25">
      <c r="B751" s="31"/>
      <c r="C751" s="59"/>
      <c r="D751" s="31"/>
      <c r="E751" s="60"/>
    </row>
    <row r="752" spans="2:5" ht="14.25" customHeight="1" x14ac:dyDescent="0.25">
      <c r="B752" s="31"/>
      <c r="C752" s="59"/>
      <c r="D752" s="31"/>
      <c r="E752" s="60"/>
    </row>
    <row r="753" spans="2:5" ht="14.25" customHeight="1" x14ac:dyDescent="0.25">
      <c r="B753" s="31"/>
      <c r="C753" s="59"/>
      <c r="D753" s="31"/>
      <c r="E753" s="60"/>
    </row>
    <row r="754" spans="2:5" ht="14.25" customHeight="1" x14ac:dyDescent="0.25">
      <c r="B754" s="31"/>
      <c r="C754" s="59"/>
      <c r="D754" s="31"/>
      <c r="E754" s="60"/>
    </row>
    <row r="755" spans="2:5" ht="14.25" customHeight="1" x14ac:dyDescent="0.25">
      <c r="B755" s="31"/>
      <c r="C755" s="59"/>
      <c r="D755" s="31"/>
      <c r="E755" s="60"/>
    </row>
    <row r="756" spans="2:5" ht="14.25" customHeight="1" x14ac:dyDescent="0.25">
      <c r="B756" s="31"/>
      <c r="C756" s="59"/>
      <c r="D756" s="31"/>
      <c r="E756" s="60"/>
    </row>
    <row r="757" spans="2:5" ht="14.25" customHeight="1" x14ac:dyDescent="0.25">
      <c r="B757" s="31"/>
      <c r="C757" s="59"/>
      <c r="D757" s="31"/>
      <c r="E757" s="60"/>
    </row>
    <row r="758" spans="2:5" ht="14.25" customHeight="1" x14ac:dyDescent="0.25">
      <c r="B758" s="31"/>
      <c r="C758" s="59"/>
      <c r="D758" s="31"/>
      <c r="E758" s="60"/>
    </row>
    <row r="759" spans="2:5" ht="14.25" customHeight="1" x14ac:dyDescent="0.25">
      <c r="B759" s="31"/>
      <c r="C759" s="59"/>
      <c r="D759" s="31"/>
      <c r="E759" s="60"/>
    </row>
    <row r="760" spans="2:5" ht="14.25" customHeight="1" x14ac:dyDescent="0.25">
      <c r="B760" s="31"/>
      <c r="C760" s="59"/>
      <c r="D760" s="31"/>
      <c r="E760" s="60"/>
    </row>
    <row r="761" spans="2:5" ht="14.25" customHeight="1" x14ac:dyDescent="0.25">
      <c r="B761" s="31"/>
      <c r="C761" s="59"/>
      <c r="D761" s="31"/>
      <c r="E761" s="60"/>
    </row>
    <row r="762" spans="2:5" ht="14.25" customHeight="1" x14ac:dyDescent="0.25">
      <c r="B762" s="31"/>
      <c r="C762" s="59"/>
      <c r="D762" s="31"/>
      <c r="E762" s="60"/>
    </row>
    <row r="763" spans="2:5" ht="14.25" customHeight="1" x14ac:dyDescent="0.25">
      <c r="B763" s="31"/>
      <c r="C763" s="59"/>
      <c r="D763" s="31"/>
      <c r="E763" s="60"/>
    </row>
    <row r="764" spans="2:5" ht="14.25" customHeight="1" x14ac:dyDescent="0.25">
      <c r="B764" s="31"/>
      <c r="C764" s="59"/>
      <c r="D764" s="31"/>
      <c r="E764" s="60"/>
    </row>
    <row r="765" spans="2:5" ht="14.25" customHeight="1" x14ac:dyDescent="0.25">
      <c r="B765" s="31"/>
      <c r="C765" s="59"/>
      <c r="D765" s="31"/>
      <c r="E765" s="60"/>
    </row>
    <row r="766" spans="2:5" ht="14.25" customHeight="1" x14ac:dyDescent="0.25">
      <c r="B766" s="31"/>
      <c r="C766" s="59"/>
      <c r="D766" s="31"/>
      <c r="E766" s="60"/>
    </row>
    <row r="767" spans="2:5" ht="14.25" customHeight="1" x14ac:dyDescent="0.25">
      <c r="B767" s="31"/>
      <c r="C767" s="59"/>
      <c r="D767" s="31"/>
      <c r="E767" s="60"/>
    </row>
    <row r="768" spans="2:5" ht="14.25" customHeight="1" x14ac:dyDescent="0.25">
      <c r="B768" s="31"/>
      <c r="C768" s="59"/>
      <c r="D768" s="31"/>
      <c r="E768" s="60"/>
    </row>
    <row r="769" spans="2:5" ht="14.25" customHeight="1" x14ac:dyDescent="0.25">
      <c r="B769" s="31"/>
      <c r="C769" s="59"/>
      <c r="D769" s="31"/>
      <c r="E769" s="60"/>
    </row>
    <row r="770" spans="2:5" ht="14.25" customHeight="1" x14ac:dyDescent="0.25">
      <c r="B770" s="31"/>
      <c r="C770" s="59"/>
      <c r="D770" s="31"/>
      <c r="E770" s="60"/>
    </row>
    <row r="771" spans="2:5" ht="14.25" customHeight="1" x14ac:dyDescent="0.25">
      <c r="B771" s="31"/>
      <c r="C771" s="59"/>
      <c r="D771" s="31"/>
      <c r="E771" s="60"/>
    </row>
    <row r="772" spans="2:5" ht="14.25" customHeight="1" x14ac:dyDescent="0.25">
      <c r="B772" s="31"/>
      <c r="C772" s="59"/>
      <c r="D772" s="31"/>
      <c r="E772" s="60"/>
    </row>
    <row r="773" spans="2:5" ht="14.25" customHeight="1" x14ac:dyDescent="0.25">
      <c r="B773" s="31"/>
      <c r="C773" s="59"/>
      <c r="D773" s="31"/>
      <c r="E773" s="60"/>
    </row>
    <row r="774" spans="2:5" ht="14.25" customHeight="1" x14ac:dyDescent="0.25">
      <c r="B774" s="31"/>
      <c r="C774" s="59"/>
      <c r="D774" s="31"/>
      <c r="E774" s="60"/>
    </row>
    <row r="775" spans="2:5" ht="14.25" customHeight="1" x14ac:dyDescent="0.25">
      <c r="B775" s="31"/>
      <c r="C775" s="59"/>
      <c r="D775" s="31"/>
      <c r="E775" s="60"/>
    </row>
    <row r="776" spans="2:5" ht="14.25" customHeight="1" x14ac:dyDescent="0.25">
      <c r="B776" s="31"/>
      <c r="C776" s="59"/>
      <c r="D776" s="31"/>
      <c r="E776" s="60"/>
    </row>
    <row r="777" spans="2:5" ht="14.25" customHeight="1" x14ac:dyDescent="0.25">
      <c r="B777" s="31"/>
      <c r="C777" s="59"/>
      <c r="D777" s="31"/>
      <c r="E777" s="60"/>
    </row>
    <row r="778" spans="2:5" ht="14.25" customHeight="1" x14ac:dyDescent="0.25">
      <c r="B778" s="31"/>
      <c r="C778" s="59"/>
      <c r="D778" s="31"/>
      <c r="E778" s="60"/>
    </row>
    <row r="779" spans="2:5" ht="14.25" customHeight="1" x14ac:dyDescent="0.25">
      <c r="B779" s="31"/>
      <c r="C779" s="59"/>
      <c r="D779" s="31"/>
      <c r="E779" s="60"/>
    </row>
    <row r="780" spans="2:5" ht="14.25" customHeight="1" x14ac:dyDescent="0.25">
      <c r="B780" s="31"/>
      <c r="C780" s="59"/>
      <c r="D780" s="31"/>
      <c r="E780" s="60"/>
    </row>
    <row r="781" spans="2:5" ht="14.25" customHeight="1" x14ac:dyDescent="0.25">
      <c r="B781" s="31"/>
      <c r="C781" s="59"/>
      <c r="D781" s="31"/>
      <c r="E781" s="60"/>
    </row>
    <row r="782" spans="2:5" ht="14.25" customHeight="1" x14ac:dyDescent="0.25">
      <c r="B782" s="31"/>
      <c r="C782" s="59"/>
      <c r="D782" s="31"/>
      <c r="E782" s="60"/>
    </row>
    <row r="783" spans="2:5" ht="14.25" customHeight="1" x14ac:dyDescent="0.25">
      <c r="B783" s="31"/>
      <c r="C783" s="59"/>
      <c r="D783" s="31"/>
      <c r="E783" s="60"/>
    </row>
    <row r="784" spans="2:5" ht="14.25" customHeight="1" x14ac:dyDescent="0.25">
      <c r="B784" s="31"/>
      <c r="C784" s="59"/>
      <c r="D784" s="31"/>
      <c r="E784" s="60"/>
    </row>
    <row r="785" spans="2:5" ht="14.25" customHeight="1" x14ac:dyDescent="0.25">
      <c r="B785" s="31"/>
      <c r="C785" s="59"/>
      <c r="D785" s="31"/>
      <c r="E785" s="60"/>
    </row>
    <row r="786" spans="2:5" ht="14.25" customHeight="1" x14ac:dyDescent="0.25">
      <c r="B786" s="31"/>
      <c r="C786" s="59"/>
      <c r="D786" s="31"/>
      <c r="E786" s="60"/>
    </row>
    <row r="787" spans="2:5" ht="14.25" customHeight="1" x14ac:dyDescent="0.25">
      <c r="B787" s="31"/>
      <c r="C787" s="59"/>
      <c r="D787" s="31"/>
      <c r="E787" s="60"/>
    </row>
    <row r="788" spans="2:5" ht="14.25" customHeight="1" x14ac:dyDescent="0.25">
      <c r="B788" s="31"/>
      <c r="C788" s="59"/>
      <c r="D788" s="31"/>
      <c r="E788" s="60"/>
    </row>
    <row r="789" spans="2:5" ht="14.25" customHeight="1" x14ac:dyDescent="0.25">
      <c r="B789" s="31"/>
      <c r="C789" s="59"/>
      <c r="D789" s="31"/>
      <c r="E789" s="60"/>
    </row>
    <row r="790" spans="2:5" ht="14.25" customHeight="1" x14ac:dyDescent="0.25">
      <c r="B790" s="31"/>
      <c r="C790" s="59"/>
      <c r="D790" s="31"/>
      <c r="E790" s="60"/>
    </row>
    <row r="791" spans="2:5" ht="14.25" customHeight="1" x14ac:dyDescent="0.25">
      <c r="B791" s="31"/>
      <c r="C791" s="59"/>
      <c r="D791" s="31"/>
      <c r="E791" s="60"/>
    </row>
    <row r="792" spans="2:5" ht="14.25" customHeight="1" x14ac:dyDescent="0.25">
      <c r="B792" s="31"/>
      <c r="C792" s="59"/>
      <c r="D792" s="31"/>
      <c r="E792" s="60"/>
    </row>
    <row r="793" spans="2:5" ht="14.25" customHeight="1" x14ac:dyDescent="0.25">
      <c r="B793" s="31"/>
      <c r="C793" s="59"/>
      <c r="D793" s="31"/>
      <c r="E793" s="60"/>
    </row>
    <row r="794" spans="2:5" ht="14.25" customHeight="1" x14ac:dyDescent="0.25">
      <c r="B794" s="31"/>
      <c r="C794" s="59"/>
      <c r="D794" s="31"/>
      <c r="E794" s="60"/>
    </row>
    <row r="795" spans="2:5" ht="14.25" customHeight="1" x14ac:dyDescent="0.25">
      <c r="B795" s="31"/>
      <c r="C795" s="59"/>
      <c r="D795" s="31"/>
      <c r="E795" s="60"/>
    </row>
    <row r="796" spans="2:5" ht="14.25" customHeight="1" x14ac:dyDescent="0.25">
      <c r="B796" s="31"/>
      <c r="C796" s="59"/>
      <c r="D796" s="31"/>
      <c r="E796" s="60"/>
    </row>
    <row r="797" spans="2:5" ht="14.25" customHeight="1" x14ac:dyDescent="0.25">
      <c r="B797" s="31"/>
      <c r="C797" s="59"/>
      <c r="D797" s="31"/>
      <c r="E797" s="60"/>
    </row>
    <row r="798" spans="2:5" ht="14.25" customHeight="1" x14ac:dyDescent="0.25">
      <c r="B798" s="31"/>
      <c r="C798" s="59"/>
      <c r="D798" s="31"/>
      <c r="E798" s="60"/>
    </row>
    <row r="799" spans="2:5" ht="14.25" customHeight="1" x14ac:dyDescent="0.25">
      <c r="B799" s="31"/>
      <c r="C799" s="59"/>
      <c r="D799" s="31"/>
      <c r="E799" s="60"/>
    </row>
    <row r="800" spans="2:5" ht="14.25" customHeight="1" x14ac:dyDescent="0.25">
      <c r="B800" s="31"/>
      <c r="C800" s="59"/>
      <c r="D800" s="31"/>
      <c r="E800" s="60"/>
    </row>
    <row r="801" spans="2:5" ht="14.25" customHeight="1" x14ac:dyDescent="0.25">
      <c r="B801" s="31"/>
      <c r="C801" s="59"/>
      <c r="D801" s="31"/>
      <c r="E801" s="60"/>
    </row>
    <row r="802" spans="2:5" ht="14.25" customHeight="1" x14ac:dyDescent="0.25">
      <c r="B802" s="31"/>
      <c r="C802" s="59"/>
      <c r="D802" s="31"/>
      <c r="E802" s="60"/>
    </row>
    <row r="803" spans="2:5" ht="14.25" customHeight="1" x14ac:dyDescent="0.25">
      <c r="B803" s="31"/>
      <c r="C803" s="59"/>
      <c r="D803" s="31"/>
      <c r="E803" s="60"/>
    </row>
    <row r="804" spans="2:5" ht="14.25" customHeight="1" x14ac:dyDescent="0.25">
      <c r="B804" s="31"/>
      <c r="C804" s="59"/>
      <c r="D804" s="31"/>
      <c r="E804" s="60"/>
    </row>
    <row r="805" spans="2:5" ht="14.25" customHeight="1" x14ac:dyDescent="0.25">
      <c r="B805" s="31"/>
      <c r="C805" s="59"/>
      <c r="D805" s="31"/>
      <c r="E805" s="60"/>
    </row>
    <row r="806" spans="2:5" ht="14.25" customHeight="1" x14ac:dyDescent="0.25">
      <c r="B806" s="31"/>
      <c r="C806" s="59"/>
      <c r="D806" s="31"/>
      <c r="E806" s="60"/>
    </row>
    <row r="807" spans="2:5" ht="14.25" customHeight="1" x14ac:dyDescent="0.25">
      <c r="B807" s="31"/>
      <c r="C807" s="59"/>
      <c r="D807" s="31"/>
      <c r="E807" s="60"/>
    </row>
    <row r="808" spans="2:5" ht="14.25" customHeight="1" x14ac:dyDescent="0.25">
      <c r="B808" s="31"/>
      <c r="C808" s="59"/>
      <c r="D808" s="31"/>
      <c r="E808" s="60"/>
    </row>
    <row r="809" spans="2:5" ht="14.25" customHeight="1" x14ac:dyDescent="0.25">
      <c r="B809" s="31"/>
      <c r="C809" s="59"/>
      <c r="D809" s="31"/>
      <c r="E809" s="60"/>
    </row>
    <row r="810" spans="2:5" ht="14.25" customHeight="1" x14ac:dyDescent="0.25">
      <c r="B810" s="31"/>
      <c r="C810" s="59"/>
      <c r="D810" s="31"/>
      <c r="E810" s="60"/>
    </row>
    <row r="811" spans="2:5" ht="14.25" customHeight="1" x14ac:dyDescent="0.25">
      <c r="B811" s="31"/>
      <c r="C811" s="59"/>
      <c r="D811" s="31"/>
      <c r="E811" s="60"/>
    </row>
    <row r="812" spans="2:5" ht="14.25" customHeight="1" x14ac:dyDescent="0.25">
      <c r="B812" s="31"/>
      <c r="C812" s="59"/>
      <c r="D812" s="31"/>
      <c r="E812" s="60"/>
    </row>
    <row r="813" spans="2:5" ht="14.25" customHeight="1" x14ac:dyDescent="0.25">
      <c r="B813" s="31"/>
      <c r="C813" s="59"/>
      <c r="D813" s="31"/>
      <c r="E813" s="60"/>
    </row>
    <row r="814" spans="2:5" ht="14.25" customHeight="1" x14ac:dyDescent="0.25">
      <c r="B814" s="31"/>
      <c r="C814" s="59"/>
      <c r="D814" s="31"/>
      <c r="E814" s="60"/>
    </row>
    <row r="815" spans="2:5" ht="14.25" customHeight="1" x14ac:dyDescent="0.25">
      <c r="B815" s="31"/>
      <c r="C815" s="59"/>
      <c r="D815" s="31"/>
      <c r="E815" s="60"/>
    </row>
    <row r="816" spans="2:5" ht="14.25" customHeight="1" x14ac:dyDescent="0.25">
      <c r="B816" s="31"/>
      <c r="C816" s="59"/>
      <c r="D816" s="31"/>
      <c r="E816" s="60"/>
    </row>
    <row r="817" spans="2:5" ht="14.25" customHeight="1" x14ac:dyDescent="0.25">
      <c r="B817" s="31"/>
      <c r="C817" s="59"/>
      <c r="D817" s="31"/>
      <c r="E817" s="60"/>
    </row>
    <row r="818" spans="2:5" ht="14.25" customHeight="1" x14ac:dyDescent="0.25">
      <c r="B818" s="31"/>
      <c r="C818" s="59"/>
      <c r="D818" s="31"/>
      <c r="E818" s="60"/>
    </row>
    <row r="819" spans="2:5" ht="14.25" customHeight="1" x14ac:dyDescent="0.25">
      <c r="B819" s="31"/>
      <c r="C819" s="59"/>
      <c r="D819" s="31"/>
      <c r="E819" s="60"/>
    </row>
    <row r="820" spans="2:5" ht="14.25" customHeight="1" x14ac:dyDescent="0.25">
      <c r="B820" s="31"/>
      <c r="C820" s="59"/>
      <c r="D820" s="31"/>
      <c r="E820" s="60"/>
    </row>
    <row r="821" spans="2:5" ht="14.25" customHeight="1" x14ac:dyDescent="0.25">
      <c r="B821" s="31"/>
      <c r="C821" s="59"/>
      <c r="D821" s="31"/>
      <c r="E821" s="60"/>
    </row>
    <row r="822" spans="2:5" ht="14.25" customHeight="1" x14ac:dyDescent="0.25">
      <c r="B822" s="31"/>
      <c r="C822" s="59"/>
      <c r="D822" s="31"/>
      <c r="E822" s="60"/>
    </row>
    <row r="823" spans="2:5" ht="14.25" customHeight="1" x14ac:dyDescent="0.25">
      <c r="B823" s="31"/>
      <c r="C823" s="59"/>
      <c r="D823" s="31"/>
      <c r="E823" s="60"/>
    </row>
    <row r="824" spans="2:5" ht="14.25" customHeight="1" x14ac:dyDescent="0.25">
      <c r="B824" s="31"/>
      <c r="C824" s="59"/>
      <c r="D824" s="31"/>
      <c r="E824" s="60"/>
    </row>
    <row r="825" spans="2:5" ht="14.25" customHeight="1" x14ac:dyDescent="0.25">
      <c r="B825" s="31"/>
      <c r="C825" s="59"/>
      <c r="D825" s="31"/>
      <c r="E825" s="60"/>
    </row>
    <row r="826" spans="2:5" ht="14.25" customHeight="1" x14ac:dyDescent="0.25">
      <c r="B826" s="31"/>
      <c r="C826" s="59"/>
      <c r="D826" s="31"/>
      <c r="E826" s="60"/>
    </row>
    <row r="827" spans="2:5" ht="14.25" customHeight="1" x14ac:dyDescent="0.25">
      <c r="B827" s="31"/>
      <c r="C827" s="59"/>
      <c r="D827" s="31"/>
      <c r="E827" s="60"/>
    </row>
    <row r="828" spans="2:5" ht="14.25" customHeight="1" x14ac:dyDescent="0.25">
      <c r="B828" s="31"/>
      <c r="C828" s="59"/>
      <c r="D828" s="31"/>
      <c r="E828" s="60"/>
    </row>
    <row r="829" spans="2:5" ht="14.25" customHeight="1" x14ac:dyDescent="0.25">
      <c r="B829" s="31"/>
      <c r="C829" s="59"/>
      <c r="D829" s="31"/>
      <c r="E829" s="60"/>
    </row>
    <row r="830" spans="2:5" ht="14.25" customHeight="1" x14ac:dyDescent="0.25">
      <c r="B830" s="31"/>
      <c r="C830" s="59"/>
      <c r="D830" s="31"/>
      <c r="E830" s="60"/>
    </row>
    <row r="831" spans="2:5" ht="14.25" customHeight="1" x14ac:dyDescent="0.25">
      <c r="B831" s="31"/>
      <c r="C831" s="59"/>
      <c r="D831" s="31"/>
      <c r="E831" s="60"/>
    </row>
    <row r="832" spans="2:5" ht="14.25" customHeight="1" x14ac:dyDescent="0.25">
      <c r="B832" s="31"/>
      <c r="C832" s="59"/>
      <c r="D832" s="31"/>
      <c r="E832" s="60"/>
    </row>
    <row r="833" spans="2:5" ht="14.25" customHeight="1" x14ac:dyDescent="0.25">
      <c r="B833" s="31"/>
      <c r="C833" s="59"/>
      <c r="D833" s="31"/>
      <c r="E833" s="60"/>
    </row>
    <row r="834" spans="2:5" ht="14.25" customHeight="1" x14ac:dyDescent="0.25">
      <c r="B834" s="31"/>
      <c r="C834" s="59"/>
      <c r="D834" s="31"/>
      <c r="E834" s="60"/>
    </row>
    <row r="835" spans="2:5" ht="14.25" customHeight="1" x14ac:dyDescent="0.25">
      <c r="B835" s="31"/>
      <c r="C835" s="59"/>
      <c r="D835" s="31"/>
      <c r="E835" s="60"/>
    </row>
    <row r="836" spans="2:5" ht="14.25" customHeight="1" x14ac:dyDescent="0.25">
      <c r="B836" s="31"/>
      <c r="C836" s="59"/>
      <c r="D836" s="31"/>
      <c r="E836" s="60"/>
    </row>
    <row r="837" spans="2:5" ht="14.25" customHeight="1" x14ac:dyDescent="0.25">
      <c r="B837" s="31"/>
      <c r="C837" s="59"/>
      <c r="D837" s="31"/>
      <c r="E837" s="60"/>
    </row>
    <row r="838" spans="2:5" ht="14.25" customHeight="1" x14ac:dyDescent="0.25">
      <c r="B838" s="31"/>
      <c r="C838" s="59"/>
      <c r="D838" s="31"/>
      <c r="E838" s="60"/>
    </row>
    <row r="839" spans="2:5" ht="14.25" customHeight="1" x14ac:dyDescent="0.25">
      <c r="B839" s="31"/>
      <c r="C839" s="59"/>
      <c r="D839" s="31"/>
      <c r="E839" s="60"/>
    </row>
    <row r="840" spans="2:5" ht="14.25" customHeight="1" x14ac:dyDescent="0.25">
      <c r="B840" s="31"/>
      <c r="C840" s="59"/>
      <c r="D840" s="31"/>
      <c r="E840" s="60"/>
    </row>
    <row r="841" spans="2:5" ht="14.25" customHeight="1" x14ac:dyDescent="0.25">
      <c r="B841" s="31"/>
      <c r="C841" s="59"/>
      <c r="D841" s="31"/>
      <c r="E841" s="60"/>
    </row>
    <row r="842" spans="2:5" ht="14.25" customHeight="1" x14ac:dyDescent="0.25">
      <c r="B842" s="31"/>
      <c r="C842" s="59"/>
      <c r="D842" s="31"/>
      <c r="E842" s="60"/>
    </row>
    <row r="843" spans="2:5" ht="14.25" customHeight="1" x14ac:dyDescent="0.25">
      <c r="B843" s="31"/>
      <c r="C843" s="59"/>
      <c r="D843" s="31"/>
      <c r="E843" s="60"/>
    </row>
    <row r="844" spans="2:5" ht="14.25" customHeight="1" x14ac:dyDescent="0.25">
      <c r="B844" s="31"/>
      <c r="C844" s="59"/>
      <c r="D844" s="31"/>
      <c r="E844" s="60"/>
    </row>
    <row r="845" spans="2:5" ht="14.25" customHeight="1" x14ac:dyDescent="0.25">
      <c r="B845" s="31"/>
      <c r="C845" s="59"/>
      <c r="D845" s="31"/>
      <c r="E845" s="60"/>
    </row>
    <row r="846" spans="2:5" ht="14.25" customHeight="1" x14ac:dyDescent="0.25">
      <c r="B846" s="31"/>
      <c r="C846" s="59"/>
      <c r="D846" s="31"/>
      <c r="E846" s="60"/>
    </row>
    <row r="847" spans="2:5" ht="14.25" customHeight="1" x14ac:dyDescent="0.25">
      <c r="B847" s="31"/>
      <c r="C847" s="59"/>
      <c r="D847" s="31"/>
      <c r="E847" s="60"/>
    </row>
    <row r="848" spans="2:5" ht="14.25" customHeight="1" x14ac:dyDescent="0.25">
      <c r="B848" s="31"/>
      <c r="C848" s="59"/>
      <c r="D848" s="31"/>
      <c r="E848" s="60"/>
    </row>
    <row r="849" spans="2:5" ht="14.25" customHeight="1" x14ac:dyDescent="0.25">
      <c r="B849" s="31"/>
      <c r="C849" s="59"/>
      <c r="D849" s="31"/>
      <c r="E849" s="60"/>
    </row>
    <row r="850" spans="2:5" ht="14.25" customHeight="1" x14ac:dyDescent="0.25">
      <c r="B850" s="31"/>
      <c r="C850" s="59"/>
      <c r="D850" s="31"/>
      <c r="E850" s="60"/>
    </row>
    <row r="851" spans="2:5" ht="14.25" customHeight="1" x14ac:dyDescent="0.25">
      <c r="B851" s="31"/>
      <c r="C851" s="59"/>
      <c r="D851" s="31"/>
      <c r="E851" s="60"/>
    </row>
    <row r="852" spans="2:5" ht="14.25" customHeight="1" x14ac:dyDescent="0.25">
      <c r="B852" s="31"/>
      <c r="C852" s="59"/>
      <c r="D852" s="31"/>
      <c r="E852" s="60"/>
    </row>
    <row r="853" spans="2:5" ht="14.25" customHeight="1" x14ac:dyDescent="0.25">
      <c r="B853" s="31"/>
      <c r="C853" s="59"/>
      <c r="D853" s="31"/>
      <c r="E853" s="60"/>
    </row>
    <row r="854" spans="2:5" ht="14.25" customHeight="1" x14ac:dyDescent="0.25">
      <c r="B854" s="31"/>
      <c r="C854" s="59"/>
      <c r="D854" s="31"/>
      <c r="E854" s="60"/>
    </row>
    <row r="855" spans="2:5" ht="14.25" customHeight="1" x14ac:dyDescent="0.25">
      <c r="B855" s="31"/>
      <c r="C855" s="59"/>
      <c r="D855" s="31"/>
      <c r="E855" s="60"/>
    </row>
    <row r="856" spans="2:5" ht="14.25" customHeight="1" x14ac:dyDescent="0.25">
      <c r="B856" s="31"/>
      <c r="C856" s="59"/>
      <c r="D856" s="31"/>
      <c r="E856" s="60"/>
    </row>
    <row r="857" spans="2:5" ht="14.25" customHeight="1" x14ac:dyDescent="0.25">
      <c r="B857" s="31"/>
      <c r="C857" s="59"/>
      <c r="D857" s="31"/>
      <c r="E857" s="60"/>
    </row>
    <row r="858" spans="2:5" ht="14.25" customHeight="1" x14ac:dyDescent="0.25">
      <c r="B858" s="31"/>
      <c r="C858" s="59"/>
      <c r="D858" s="31"/>
      <c r="E858" s="60"/>
    </row>
    <row r="859" spans="2:5" ht="14.25" customHeight="1" x14ac:dyDescent="0.25">
      <c r="B859" s="31"/>
      <c r="C859" s="59"/>
      <c r="D859" s="31"/>
      <c r="E859" s="60"/>
    </row>
    <row r="860" spans="2:5" ht="14.25" customHeight="1" x14ac:dyDescent="0.25">
      <c r="B860" s="31"/>
      <c r="C860" s="59"/>
      <c r="D860" s="31"/>
      <c r="E860" s="60"/>
    </row>
    <row r="861" spans="2:5" ht="14.25" customHeight="1" x14ac:dyDescent="0.25">
      <c r="B861" s="31"/>
      <c r="C861" s="59"/>
      <c r="D861" s="31"/>
      <c r="E861" s="60"/>
    </row>
    <row r="862" spans="2:5" ht="14.25" customHeight="1" x14ac:dyDescent="0.25">
      <c r="B862" s="31"/>
      <c r="C862" s="59"/>
      <c r="D862" s="31"/>
      <c r="E862" s="60"/>
    </row>
    <row r="863" spans="2:5" ht="14.25" customHeight="1" x14ac:dyDescent="0.25">
      <c r="B863" s="31"/>
      <c r="C863" s="59"/>
      <c r="D863" s="31"/>
      <c r="E863" s="60"/>
    </row>
    <row r="864" spans="2:5" ht="14.25" customHeight="1" x14ac:dyDescent="0.25">
      <c r="B864" s="31"/>
      <c r="C864" s="59"/>
      <c r="D864" s="31"/>
      <c r="E864" s="60"/>
    </row>
    <row r="865" spans="2:5" ht="14.25" customHeight="1" x14ac:dyDescent="0.25">
      <c r="B865" s="31"/>
      <c r="C865" s="59"/>
      <c r="D865" s="31"/>
      <c r="E865" s="60"/>
    </row>
    <row r="866" spans="2:5" ht="14.25" customHeight="1" x14ac:dyDescent="0.25">
      <c r="B866" s="31"/>
      <c r="C866" s="59"/>
      <c r="D866" s="31"/>
      <c r="E866" s="60"/>
    </row>
    <row r="867" spans="2:5" ht="14.25" customHeight="1" x14ac:dyDescent="0.25">
      <c r="B867" s="31"/>
      <c r="C867" s="59"/>
      <c r="D867" s="31"/>
      <c r="E867" s="60"/>
    </row>
    <row r="868" spans="2:5" ht="14.25" customHeight="1" x14ac:dyDescent="0.25">
      <c r="B868" s="31"/>
      <c r="C868" s="59"/>
      <c r="D868" s="31"/>
      <c r="E868" s="60"/>
    </row>
    <row r="869" spans="2:5" ht="14.25" customHeight="1" x14ac:dyDescent="0.25">
      <c r="B869" s="31"/>
      <c r="C869" s="59"/>
      <c r="D869" s="31"/>
      <c r="E869" s="60"/>
    </row>
    <row r="870" spans="2:5" ht="14.25" customHeight="1" x14ac:dyDescent="0.25">
      <c r="B870" s="31"/>
      <c r="C870" s="59"/>
      <c r="D870" s="31"/>
      <c r="E870" s="60"/>
    </row>
    <row r="871" spans="2:5" ht="14.25" customHeight="1" x14ac:dyDescent="0.25">
      <c r="B871" s="31"/>
      <c r="C871" s="59"/>
      <c r="D871" s="31"/>
      <c r="E871" s="60"/>
    </row>
    <row r="872" spans="2:5" ht="14.25" customHeight="1" x14ac:dyDescent="0.25">
      <c r="B872" s="31"/>
      <c r="C872" s="59"/>
      <c r="D872" s="31"/>
      <c r="E872" s="60"/>
    </row>
    <row r="873" spans="2:5" ht="14.25" customHeight="1" x14ac:dyDescent="0.25">
      <c r="B873" s="31"/>
      <c r="C873" s="59"/>
      <c r="D873" s="31"/>
      <c r="E873" s="60"/>
    </row>
    <row r="874" spans="2:5" ht="14.25" customHeight="1" x14ac:dyDescent="0.25">
      <c r="B874" s="31"/>
      <c r="C874" s="59"/>
      <c r="D874" s="31"/>
      <c r="E874" s="60"/>
    </row>
    <row r="875" spans="2:5" ht="14.25" customHeight="1" x14ac:dyDescent="0.25">
      <c r="B875" s="31"/>
      <c r="C875" s="59"/>
      <c r="D875" s="31"/>
      <c r="E875" s="60"/>
    </row>
    <row r="876" spans="2:5" ht="14.25" customHeight="1" x14ac:dyDescent="0.25">
      <c r="B876" s="31"/>
      <c r="C876" s="59"/>
      <c r="D876" s="31"/>
      <c r="E876" s="60"/>
    </row>
    <row r="877" spans="2:5" ht="14.25" customHeight="1" x14ac:dyDescent="0.25">
      <c r="B877" s="31"/>
      <c r="C877" s="59"/>
      <c r="D877" s="31"/>
      <c r="E877" s="60"/>
    </row>
    <row r="878" spans="2:5" ht="14.25" customHeight="1" x14ac:dyDescent="0.25">
      <c r="B878" s="31"/>
      <c r="C878" s="59"/>
      <c r="D878" s="31"/>
      <c r="E878" s="60"/>
    </row>
    <row r="879" spans="2:5" ht="14.25" customHeight="1" x14ac:dyDescent="0.25">
      <c r="B879" s="31"/>
      <c r="C879" s="59"/>
      <c r="D879" s="31"/>
      <c r="E879" s="60"/>
    </row>
    <row r="880" spans="2:5" ht="14.25" customHeight="1" x14ac:dyDescent="0.25">
      <c r="B880" s="31"/>
      <c r="C880" s="59"/>
      <c r="D880" s="31"/>
      <c r="E880" s="60"/>
    </row>
    <row r="881" spans="2:5" ht="14.25" customHeight="1" x14ac:dyDescent="0.25">
      <c r="B881" s="31"/>
      <c r="C881" s="59"/>
      <c r="D881" s="31"/>
      <c r="E881" s="60"/>
    </row>
    <row r="882" spans="2:5" ht="14.25" customHeight="1" x14ac:dyDescent="0.25">
      <c r="B882" s="31"/>
      <c r="C882" s="59"/>
      <c r="D882" s="31"/>
      <c r="E882" s="60"/>
    </row>
    <row r="883" spans="2:5" ht="14.25" customHeight="1" x14ac:dyDescent="0.25">
      <c r="B883" s="31"/>
      <c r="C883" s="59"/>
      <c r="D883" s="31"/>
      <c r="E883" s="60"/>
    </row>
    <row r="884" spans="2:5" ht="14.25" customHeight="1" x14ac:dyDescent="0.25">
      <c r="B884" s="31"/>
      <c r="C884" s="59"/>
      <c r="D884" s="31"/>
      <c r="E884" s="60"/>
    </row>
    <row r="885" spans="2:5" ht="14.25" customHeight="1" x14ac:dyDescent="0.25">
      <c r="B885" s="31"/>
      <c r="C885" s="59"/>
      <c r="D885" s="31"/>
      <c r="E885" s="60"/>
    </row>
    <row r="886" spans="2:5" ht="14.25" customHeight="1" x14ac:dyDescent="0.25">
      <c r="B886" s="31"/>
      <c r="C886" s="59"/>
      <c r="D886" s="31"/>
      <c r="E886" s="60"/>
    </row>
    <row r="887" spans="2:5" ht="14.25" customHeight="1" x14ac:dyDescent="0.25">
      <c r="B887" s="31"/>
      <c r="C887" s="59"/>
      <c r="D887" s="31"/>
      <c r="E887" s="60"/>
    </row>
    <row r="888" spans="2:5" ht="14.25" customHeight="1" x14ac:dyDescent="0.25">
      <c r="B888" s="31"/>
      <c r="C888" s="59"/>
      <c r="D888" s="31"/>
      <c r="E888" s="60"/>
    </row>
    <row r="889" spans="2:5" ht="14.25" customHeight="1" x14ac:dyDescent="0.25">
      <c r="B889" s="31"/>
      <c r="C889" s="59"/>
      <c r="D889" s="31"/>
      <c r="E889" s="60"/>
    </row>
    <row r="890" spans="2:5" ht="14.25" customHeight="1" x14ac:dyDescent="0.25">
      <c r="B890" s="31"/>
      <c r="C890" s="59"/>
      <c r="D890" s="31"/>
      <c r="E890" s="60"/>
    </row>
    <row r="891" spans="2:5" ht="14.25" customHeight="1" x14ac:dyDescent="0.25">
      <c r="B891" s="31"/>
      <c r="C891" s="59"/>
      <c r="D891" s="31"/>
      <c r="E891" s="60"/>
    </row>
    <row r="892" spans="2:5" ht="14.25" customHeight="1" x14ac:dyDescent="0.25">
      <c r="B892" s="31"/>
      <c r="C892" s="59"/>
      <c r="D892" s="31"/>
      <c r="E892" s="60"/>
    </row>
    <row r="893" spans="2:5" ht="14.25" customHeight="1" x14ac:dyDescent="0.25">
      <c r="B893" s="31"/>
      <c r="C893" s="59"/>
      <c r="D893" s="31"/>
      <c r="E893" s="60"/>
    </row>
    <row r="894" spans="2:5" ht="14.25" customHeight="1" x14ac:dyDescent="0.25">
      <c r="B894" s="31"/>
      <c r="C894" s="59"/>
      <c r="D894" s="31"/>
      <c r="E894" s="60"/>
    </row>
    <row r="895" spans="2:5" ht="14.25" customHeight="1" x14ac:dyDescent="0.25">
      <c r="B895" s="31"/>
      <c r="C895" s="59"/>
      <c r="D895" s="31"/>
      <c r="E895" s="60"/>
    </row>
    <row r="896" spans="2:5" ht="14.25" customHeight="1" x14ac:dyDescent="0.25">
      <c r="B896" s="31"/>
      <c r="C896" s="59"/>
      <c r="D896" s="31"/>
      <c r="E896" s="60"/>
    </row>
    <row r="897" spans="2:5" ht="14.25" customHeight="1" x14ac:dyDescent="0.25">
      <c r="B897" s="31"/>
      <c r="C897" s="59"/>
      <c r="D897" s="31"/>
      <c r="E897" s="60"/>
    </row>
    <row r="898" spans="2:5" ht="14.25" customHeight="1" x14ac:dyDescent="0.25">
      <c r="B898" s="31"/>
      <c r="C898" s="59"/>
      <c r="D898" s="31"/>
      <c r="E898" s="60"/>
    </row>
    <row r="899" spans="2:5" ht="14.25" customHeight="1" x14ac:dyDescent="0.25">
      <c r="B899" s="31"/>
      <c r="C899" s="59"/>
      <c r="D899" s="31"/>
      <c r="E899" s="60"/>
    </row>
    <row r="900" spans="2:5" ht="14.25" customHeight="1" x14ac:dyDescent="0.25">
      <c r="B900" s="31"/>
      <c r="C900" s="59"/>
      <c r="D900" s="31"/>
      <c r="E900" s="60"/>
    </row>
    <row r="901" spans="2:5" ht="14.25" customHeight="1" x14ac:dyDescent="0.25">
      <c r="B901" s="31"/>
      <c r="C901" s="59"/>
      <c r="D901" s="31"/>
      <c r="E901" s="60"/>
    </row>
    <row r="902" spans="2:5" ht="14.25" customHeight="1" x14ac:dyDescent="0.25">
      <c r="B902" s="31"/>
      <c r="C902" s="59"/>
      <c r="D902" s="31"/>
      <c r="E902" s="60"/>
    </row>
    <row r="903" spans="2:5" ht="14.25" customHeight="1" x14ac:dyDescent="0.25">
      <c r="B903" s="31"/>
      <c r="C903" s="59"/>
      <c r="D903" s="31"/>
      <c r="E903" s="60"/>
    </row>
    <row r="904" spans="2:5" ht="14.25" customHeight="1" x14ac:dyDescent="0.25">
      <c r="B904" s="31"/>
      <c r="C904" s="59"/>
      <c r="D904" s="31"/>
      <c r="E904" s="60"/>
    </row>
    <row r="905" spans="2:5" ht="14.25" customHeight="1" x14ac:dyDescent="0.25">
      <c r="B905" s="31"/>
      <c r="C905" s="59"/>
      <c r="D905" s="31"/>
      <c r="E905" s="60"/>
    </row>
    <row r="906" spans="2:5" ht="14.25" customHeight="1" x14ac:dyDescent="0.25">
      <c r="B906" s="31"/>
      <c r="C906" s="59"/>
      <c r="D906" s="31"/>
      <c r="E906" s="60"/>
    </row>
    <row r="907" spans="2:5" ht="14.25" customHeight="1" x14ac:dyDescent="0.25">
      <c r="B907" s="31"/>
      <c r="C907" s="59"/>
      <c r="D907" s="31"/>
      <c r="E907" s="60"/>
    </row>
    <row r="908" spans="2:5" ht="14.25" customHeight="1" x14ac:dyDescent="0.25">
      <c r="B908" s="31"/>
      <c r="C908" s="59"/>
      <c r="D908" s="31"/>
      <c r="E908" s="60"/>
    </row>
    <row r="909" spans="2:5" ht="14.25" customHeight="1" x14ac:dyDescent="0.25">
      <c r="B909" s="31"/>
      <c r="C909" s="59"/>
      <c r="D909" s="31"/>
      <c r="E909" s="60"/>
    </row>
    <row r="910" spans="2:5" ht="14.25" customHeight="1" x14ac:dyDescent="0.25">
      <c r="B910" s="31"/>
      <c r="C910" s="59"/>
      <c r="D910" s="31"/>
      <c r="E910" s="60"/>
    </row>
    <row r="911" spans="2:5" ht="14.25" customHeight="1" x14ac:dyDescent="0.25">
      <c r="B911" s="31"/>
      <c r="C911" s="59"/>
      <c r="D911" s="31"/>
      <c r="E911" s="60"/>
    </row>
    <row r="912" spans="2:5" ht="14.25" customHeight="1" x14ac:dyDescent="0.25">
      <c r="B912" s="31"/>
      <c r="C912" s="59"/>
      <c r="D912" s="31"/>
      <c r="E912" s="60"/>
    </row>
    <row r="913" spans="2:5" ht="14.25" customHeight="1" x14ac:dyDescent="0.25">
      <c r="B913" s="31"/>
      <c r="C913" s="59"/>
      <c r="D913" s="31"/>
      <c r="E913" s="60"/>
    </row>
    <row r="914" spans="2:5" ht="14.25" customHeight="1" x14ac:dyDescent="0.25">
      <c r="B914" s="31"/>
      <c r="C914" s="59"/>
      <c r="D914" s="31"/>
      <c r="E914" s="60"/>
    </row>
    <row r="915" spans="2:5" ht="14.25" customHeight="1" x14ac:dyDescent="0.25">
      <c r="B915" s="31"/>
      <c r="C915" s="59"/>
      <c r="D915" s="31"/>
      <c r="E915" s="60"/>
    </row>
    <row r="916" spans="2:5" ht="14.25" customHeight="1" x14ac:dyDescent="0.25">
      <c r="B916" s="31"/>
      <c r="C916" s="59"/>
      <c r="D916" s="31"/>
      <c r="E916" s="60"/>
    </row>
    <row r="917" spans="2:5" ht="14.25" customHeight="1" x14ac:dyDescent="0.25">
      <c r="B917" s="31"/>
      <c r="C917" s="59"/>
      <c r="D917" s="31"/>
      <c r="E917" s="60"/>
    </row>
    <row r="918" spans="2:5" ht="14.25" customHeight="1" x14ac:dyDescent="0.25">
      <c r="B918" s="31"/>
      <c r="C918" s="59"/>
      <c r="D918" s="31"/>
      <c r="E918" s="60"/>
    </row>
    <row r="919" spans="2:5" ht="14.25" customHeight="1" x14ac:dyDescent="0.25">
      <c r="B919" s="31"/>
      <c r="C919" s="59"/>
      <c r="D919" s="31"/>
      <c r="E919" s="60"/>
    </row>
    <row r="920" spans="2:5" ht="14.25" customHeight="1" x14ac:dyDescent="0.25">
      <c r="B920" s="31"/>
      <c r="C920" s="59"/>
      <c r="D920" s="31"/>
      <c r="E920" s="60"/>
    </row>
    <row r="921" spans="2:5" ht="14.25" customHeight="1" x14ac:dyDescent="0.25">
      <c r="B921" s="31"/>
      <c r="C921" s="59"/>
      <c r="D921" s="31"/>
      <c r="E921" s="60"/>
    </row>
    <row r="922" spans="2:5" ht="14.25" customHeight="1" x14ac:dyDescent="0.25">
      <c r="B922" s="31"/>
      <c r="C922" s="59"/>
      <c r="D922" s="31"/>
      <c r="E922" s="60"/>
    </row>
    <row r="923" spans="2:5" ht="14.25" customHeight="1" x14ac:dyDescent="0.25">
      <c r="B923" s="31"/>
      <c r="C923" s="59"/>
      <c r="D923" s="31"/>
      <c r="E923" s="60"/>
    </row>
    <row r="924" spans="2:5" ht="14.25" customHeight="1" x14ac:dyDescent="0.25">
      <c r="B924" s="31"/>
      <c r="C924" s="59"/>
      <c r="D924" s="31"/>
      <c r="E924" s="60"/>
    </row>
    <row r="925" spans="2:5" ht="14.25" customHeight="1" x14ac:dyDescent="0.25">
      <c r="B925" s="31"/>
      <c r="C925" s="59"/>
      <c r="D925" s="31"/>
      <c r="E925" s="60"/>
    </row>
    <row r="926" spans="2:5" ht="14.25" customHeight="1" x14ac:dyDescent="0.25">
      <c r="B926" s="31"/>
      <c r="C926" s="59"/>
      <c r="D926" s="31"/>
      <c r="E926" s="60"/>
    </row>
    <row r="927" spans="2:5" ht="14.25" customHeight="1" x14ac:dyDescent="0.25">
      <c r="B927" s="31"/>
      <c r="C927" s="59"/>
      <c r="D927" s="31"/>
      <c r="E927" s="60"/>
    </row>
    <row r="928" spans="2:5" ht="14.25" customHeight="1" x14ac:dyDescent="0.25">
      <c r="B928" s="31"/>
      <c r="C928" s="59"/>
      <c r="D928" s="31"/>
      <c r="E928" s="60"/>
    </row>
    <row r="929" spans="2:5" ht="14.25" customHeight="1" x14ac:dyDescent="0.25">
      <c r="B929" s="31"/>
      <c r="C929" s="59"/>
      <c r="D929" s="31"/>
      <c r="E929" s="60"/>
    </row>
    <row r="930" spans="2:5" ht="14.25" customHeight="1" x14ac:dyDescent="0.25">
      <c r="B930" s="31"/>
      <c r="C930" s="59"/>
      <c r="D930" s="31"/>
      <c r="E930" s="60"/>
    </row>
    <row r="931" spans="2:5" ht="14.25" customHeight="1" x14ac:dyDescent="0.25">
      <c r="B931" s="31"/>
      <c r="C931" s="59"/>
      <c r="D931" s="31"/>
      <c r="E931" s="60"/>
    </row>
    <row r="932" spans="2:5" ht="14.25" customHeight="1" x14ac:dyDescent="0.25">
      <c r="B932" s="31"/>
      <c r="C932" s="59"/>
      <c r="D932" s="31"/>
      <c r="E932" s="60"/>
    </row>
    <row r="933" spans="2:5" ht="14.25" customHeight="1" x14ac:dyDescent="0.25">
      <c r="B933" s="31"/>
      <c r="C933" s="59"/>
      <c r="D933" s="31"/>
      <c r="E933" s="60"/>
    </row>
    <row r="934" spans="2:5" ht="14.25" customHeight="1" x14ac:dyDescent="0.25">
      <c r="B934" s="31"/>
      <c r="C934" s="59"/>
      <c r="D934" s="31"/>
      <c r="E934" s="60"/>
    </row>
    <row r="935" spans="2:5" ht="14.25" customHeight="1" x14ac:dyDescent="0.25">
      <c r="B935" s="31"/>
      <c r="C935" s="59"/>
      <c r="D935" s="31"/>
      <c r="E935" s="60"/>
    </row>
    <row r="936" spans="2:5" ht="14.25" customHeight="1" x14ac:dyDescent="0.25">
      <c r="B936" s="31"/>
      <c r="C936" s="59"/>
      <c r="D936" s="31"/>
      <c r="E936" s="60"/>
    </row>
    <row r="937" spans="2:5" ht="14.25" customHeight="1" x14ac:dyDescent="0.25">
      <c r="B937" s="31"/>
      <c r="C937" s="59"/>
      <c r="D937" s="31"/>
      <c r="E937" s="60"/>
    </row>
    <row r="938" spans="2:5" ht="14.25" customHeight="1" x14ac:dyDescent="0.25">
      <c r="B938" s="31"/>
      <c r="C938" s="59"/>
      <c r="D938" s="31"/>
      <c r="E938" s="60"/>
    </row>
    <row r="939" spans="2:5" ht="14.25" customHeight="1" x14ac:dyDescent="0.25">
      <c r="B939" s="31"/>
      <c r="C939" s="59"/>
      <c r="D939" s="31"/>
      <c r="E939" s="60"/>
    </row>
    <row r="940" spans="2:5" ht="14.25" customHeight="1" x14ac:dyDescent="0.25">
      <c r="B940" s="31"/>
      <c r="C940" s="59"/>
      <c r="D940" s="31"/>
      <c r="E940" s="60"/>
    </row>
    <row r="941" spans="2:5" ht="14.25" customHeight="1" x14ac:dyDescent="0.25">
      <c r="B941" s="31"/>
      <c r="C941" s="59"/>
      <c r="D941" s="31"/>
      <c r="E941" s="60"/>
    </row>
    <row r="942" spans="2:5" ht="14.25" customHeight="1" x14ac:dyDescent="0.25">
      <c r="B942" s="31"/>
      <c r="C942" s="59"/>
      <c r="D942" s="31"/>
      <c r="E942" s="60"/>
    </row>
    <row r="943" spans="2:5" ht="14.25" customHeight="1" x14ac:dyDescent="0.25">
      <c r="B943" s="31"/>
      <c r="C943" s="59"/>
      <c r="D943" s="31"/>
      <c r="E943" s="60"/>
    </row>
    <row r="944" spans="2:5" ht="14.25" customHeight="1" x14ac:dyDescent="0.25">
      <c r="B944" s="31"/>
      <c r="C944" s="59"/>
      <c r="D944" s="31"/>
      <c r="E944" s="60"/>
    </row>
    <row r="945" spans="2:5" ht="14.25" customHeight="1" x14ac:dyDescent="0.25">
      <c r="B945" s="31"/>
      <c r="C945" s="59"/>
      <c r="D945" s="31"/>
      <c r="E945" s="60"/>
    </row>
    <row r="946" spans="2:5" ht="14.25" customHeight="1" x14ac:dyDescent="0.25">
      <c r="B946" s="31"/>
      <c r="C946" s="59"/>
      <c r="D946" s="31"/>
      <c r="E946" s="60"/>
    </row>
    <row r="947" spans="2:5" ht="14.25" customHeight="1" x14ac:dyDescent="0.25">
      <c r="B947" s="31"/>
      <c r="C947" s="59"/>
      <c r="D947" s="31"/>
      <c r="E947" s="60"/>
    </row>
    <row r="948" spans="2:5" ht="14.25" customHeight="1" x14ac:dyDescent="0.25">
      <c r="B948" s="31"/>
      <c r="C948" s="59"/>
      <c r="D948" s="31"/>
      <c r="E948" s="60"/>
    </row>
    <row r="949" spans="2:5" ht="14.25" customHeight="1" x14ac:dyDescent="0.25">
      <c r="B949" s="31"/>
      <c r="C949" s="59"/>
      <c r="D949" s="31"/>
      <c r="E949" s="60"/>
    </row>
    <row r="950" spans="2:5" ht="14.25" customHeight="1" x14ac:dyDescent="0.25">
      <c r="B950" s="31"/>
      <c r="C950" s="59"/>
      <c r="D950" s="31"/>
      <c r="E950" s="60"/>
    </row>
    <row r="951" spans="2:5" ht="14.25" customHeight="1" x14ac:dyDescent="0.25">
      <c r="B951" s="31"/>
      <c r="C951" s="59"/>
      <c r="D951" s="31"/>
      <c r="E951" s="60"/>
    </row>
    <row r="952" spans="2:5" ht="14.25" customHeight="1" x14ac:dyDescent="0.25">
      <c r="B952" s="31"/>
      <c r="C952" s="59"/>
      <c r="D952" s="31"/>
      <c r="E952" s="60"/>
    </row>
    <row r="953" spans="2:5" ht="14.25" customHeight="1" x14ac:dyDescent="0.25">
      <c r="B953" s="31"/>
      <c r="C953" s="59"/>
      <c r="D953" s="31"/>
      <c r="E953" s="60"/>
    </row>
    <row r="954" spans="2:5" ht="14.25" customHeight="1" x14ac:dyDescent="0.25">
      <c r="B954" s="31"/>
      <c r="C954" s="59"/>
      <c r="D954" s="31"/>
      <c r="E954" s="60"/>
    </row>
    <row r="955" spans="2:5" ht="14.25" customHeight="1" x14ac:dyDescent="0.25">
      <c r="B955" s="31"/>
      <c r="C955" s="59"/>
      <c r="D955" s="31"/>
      <c r="E955" s="60"/>
    </row>
    <row r="956" spans="2:5" ht="14.25" customHeight="1" x14ac:dyDescent="0.25">
      <c r="B956" s="31"/>
      <c r="C956" s="59"/>
      <c r="D956" s="31"/>
      <c r="E956" s="60"/>
    </row>
    <row r="957" spans="2:5" ht="14.25" customHeight="1" x14ac:dyDescent="0.25">
      <c r="B957" s="31"/>
      <c r="C957" s="59"/>
      <c r="D957" s="31"/>
      <c r="E957" s="60"/>
    </row>
    <row r="958" spans="2:5" ht="14.25" customHeight="1" x14ac:dyDescent="0.25">
      <c r="B958" s="31"/>
      <c r="C958" s="59"/>
      <c r="D958" s="31"/>
      <c r="E958" s="60"/>
    </row>
    <row r="959" spans="2:5" ht="14.25" customHeight="1" x14ac:dyDescent="0.25">
      <c r="B959" s="31"/>
      <c r="C959" s="59"/>
      <c r="D959" s="31"/>
      <c r="E959" s="60"/>
    </row>
    <row r="960" spans="2:5" ht="14.25" customHeight="1" x14ac:dyDescent="0.25">
      <c r="B960" s="31"/>
      <c r="C960" s="59"/>
      <c r="D960" s="31"/>
      <c r="E960" s="60"/>
    </row>
    <row r="961" spans="2:5" ht="14.25" customHeight="1" x14ac:dyDescent="0.25">
      <c r="B961" s="31"/>
      <c r="C961" s="59"/>
      <c r="D961" s="31"/>
      <c r="E961" s="60"/>
    </row>
    <row r="962" spans="2:5" ht="14.25" customHeight="1" x14ac:dyDescent="0.25">
      <c r="B962" s="31"/>
      <c r="C962" s="59"/>
      <c r="D962" s="31"/>
      <c r="E962" s="60"/>
    </row>
    <row r="963" spans="2:5" ht="14.25" customHeight="1" x14ac:dyDescent="0.25">
      <c r="B963" s="31"/>
      <c r="C963" s="59"/>
      <c r="D963" s="31"/>
      <c r="E963" s="60"/>
    </row>
    <row r="964" spans="2:5" ht="14.25" customHeight="1" x14ac:dyDescent="0.25">
      <c r="B964" s="31"/>
      <c r="C964" s="59"/>
      <c r="D964" s="31"/>
      <c r="E964" s="60"/>
    </row>
    <row r="965" spans="2:5" ht="14.25" customHeight="1" x14ac:dyDescent="0.25">
      <c r="B965" s="31"/>
      <c r="C965" s="59"/>
      <c r="D965" s="31"/>
      <c r="E965" s="60"/>
    </row>
    <row r="966" spans="2:5" ht="14.25" customHeight="1" x14ac:dyDescent="0.25">
      <c r="B966" s="31"/>
      <c r="C966" s="59"/>
      <c r="D966" s="31"/>
      <c r="E966" s="60"/>
    </row>
    <row r="967" spans="2:5" ht="14.25" customHeight="1" x14ac:dyDescent="0.25">
      <c r="B967" s="31"/>
      <c r="C967" s="59"/>
      <c r="D967" s="31"/>
      <c r="E967" s="60"/>
    </row>
    <row r="968" spans="2:5" ht="14.25" customHeight="1" x14ac:dyDescent="0.25">
      <c r="B968" s="31"/>
      <c r="C968" s="59"/>
      <c r="D968" s="31"/>
      <c r="E968" s="60"/>
    </row>
    <row r="969" spans="2:5" ht="14.25" customHeight="1" x14ac:dyDescent="0.25">
      <c r="B969" s="31"/>
      <c r="C969" s="59"/>
      <c r="D969" s="31"/>
      <c r="E969" s="60"/>
    </row>
    <row r="970" spans="2:5" ht="14.25" customHeight="1" x14ac:dyDescent="0.25">
      <c r="B970" s="31"/>
      <c r="C970" s="59"/>
      <c r="D970" s="31"/>
      <c r="E970" s="60"/>
    </row>
    <row r="971" spans="2:5" ht="14.25" customHeight="1" x14ac:dyDescent="0.25">
      <c r="B971" s="31"/>
      <c r="C971" s="59"/>
      <c r="D971" s="31"/>
      <c r="E971" s="60"/>
    </row>
    <row r="972" spans="2:5" ht="14.25" customHeight="1" x14ac:dyDescent="0.25">
      <c r="B972" s="31"/>
      <c r="C972" s="59"/>
      <c r="D972" s="31"/>
      <c r="E972" s="60"/>
    </row>
    <row r="973" spans="2:5" ht="14.25" customHeight="1" x14ac:dyDescent="0.25">
      <c r="B973" s="31"/>
      <c r="C973" s="59"/>
      <c r="D973" s="31"/>
      <c r="E973" s="60"/>
    </row>
    <row r="974" spans="2:5" ht="14.25" customHeight="1" x14ac:dyDescent="0.25">
      <c r="B974" s="31"/>
      <c r="C974" s="59"/>
      <c r="D974" s="31"/>
      <c r="E974" s="60"/>
    </row>
    <row r="975" spans="2:5" ht="14.25" customHeight="1" x14ac:dyDescent="0.25">
      <c r="B975" s="31"/>
      <c r="C975" s="59"/>
      <c r="D975" s="31"/>
      <c r="E975" s="60"/>
    </row>
    <row r="976" spans="2:5" ht="14.25" customHeight="1" x14ac:dyDescent="0.25">
      <c r="B976" s="31"/>
      <c r="C976" s="59"/>
      <c r="D976" s="31"/>
      <c r="E976" s="60"/>
    </row>
    <row r="977" spans="2:5" ht="14.25" customHeight="1" x14ac:dyDescent="0.25">
      <c r="B977" s="31"/>
      <c r="C977" s="59"/>
      <c r="D977" s="31"/>
      <c r="E977" s="60"/>
    </row>
    <row r="978" spans="2:5" ht="14.25" customHeight="1" x14ac:dyDescent="0.25">
      <c r="B978" s="31"/>
      <c r="C978" s="59"/>
      <c r="D978" s="31"/>
      <c r="E978" s="60"/>
    </row>
    <row r="979" spans="2:5" ht="14.25" customHeight="1" x14ac:dyDescent="0.25">
      <c r="B979" s="31"/>
      <c r="C979" s="59"/>
      <c r="D979" s="31"/>
      <c r="E979" s="60"/>
    </row>
    <row r="980" spans="2:5" ht="14.25" customHeight="1" x14ac:dyDescent="0.25">
      <c r="B980" s="31"/>
      <c r="C980" s="59"/>
      <c r="D980" s="31"/>
      <c r="E980" s="60"/>
    </row>
    <row r="981" spans="2:5" ht="14.25" customHeight="1" x14ac:dyDescent="0.25">
      <c r="B981" s="31"/>
      <c r="C981" s="59"/>
      <c r="D981" s="31"/>
      <c r="E981" s="60"/>
    </row>
    <row r="982" spans="2:5" ht="14.25" customHeight="1" x14ac:dyDescent="0.25">
      <c r="B982" s="31"/>
      <c r="C982" s="59"/>
      <c r="D982" s="31"/>
      <c r="E982" s="60"/>
    </row>
    <row r="983" spans="2:5" ht="14.25" customHeight="1" x14ac:dyDescent="0.25">
      <c r="B983" s="31"/>
      <c r="C983" s="59"/>
      <c r="D983" s="31"/>
      <c r="E983" s="60"/>
    </row>
    <row r="984" spans="2:5" ht="14.25" customHeight="1" x14ac:dyDescent="0.25">
      <c r="B984" s="31"/>
      <c r="C984" s="59"/>
      <c r="D984" s="31"/>
      <c r="E984" s="60"/>
    </row>
    <row r="985" spans="2:5" ht="14.25" customHeight="1" x14ac:dyDescent="0.25">
      <c r="B985" s="31"/>
      <c r="C985" s="59"/>
      <c r="D985" s="31"/>
      <c r="E985" s="60"/>
    </row>
    <row r="986" spans="2:5" ht="14.25" customHeight="1" x14ac:dyDescent="0.25">
      <c r="B986" s="31"/>
      <c r="C986" s="59"/>
      <c r="D986" s="31"/>
      <c r="E986" s="60"/>
    </row>
    <row r="987" spans="2:5" ht="14.25" customHeight="1" x14ac:dyDescent="0.25">
      <c r="B987" s="31"/>
      <c r="C987" s="59"/>
      <c r="D987" s="31"/>
      <c r="E987" s="60"/>
    </row>
    <row r="988" spans="2:5" ht="14.25" customHeight="1" x14ac:dyDescent="0.25">
      <c r="B988" s="31"/>
      <c r="C988" s="59"/>
      <c r="D988" s="31"/>
      <c r="E988" s="60"/>
    </row>
    <row r="989" spans="2:5" ht="14.25" customHeight="1" x14ac:dyDescent="0.25">
      <c r="B989" s="31"/>
      <c r="C989" s="59"/>
      <c r="D989" s="31"/>
      <c r="E989" s="60"/>
    </row>
    <row r="990" spans="2:5" ht="14.25" customHeight="1" x14ac:dyDescent="0.25">
      <c r="B990" s="31"/>
      <c r="C990" s="59"/>
      <c r="D990" s="31"/>
      <c r="E990" s="60"/>
    </row>
    <row r="991" spans="2:5" ht="14.25" customHeight="1" x14ac:dyDescent="0.25">
      <c r="B991" s="31"/>
      <c r="C991" s="59"/>
      <c r="D991" s="31"/>
      <c r="E991" s="60"/>
    </row>
    <row r="992" spans="2:5" ht="14.25" customHeight="1" x14ac:dyDescent="0.25">
      <c r="B992" s="31"/>
      <c r="C992" s="59"/>
      <c r="D992" s="31"/>
      <c r="E992" s="60"/>
    </row>
    <row r="993" spans="2:5" ht="14.25" customHeight="1" x14ac:dyDescent="0.25">
      <c r="B993" s="31"/>
      <c r="C993" s="59"/>
      <c r="D993" s="31"/>
      <c r="E993" s="60"/>
    </row>
    <row r="994" spans="2:5" ht="14.25" customHeight="1" x14ac:dyDescent="0.25">
      <c r="B994" s="31"/>
      <c r="C994" s="59"/>
      <c r="D994" s="31"/>
      <c r="E994" s="60"/>
    </row>
    <row r="995" spans="2:5" ht="14.25" customHeight="1" x14ac:dyDescent="0.25">
      <c r="B995" s="31"/>
      <c r="C995" s="59"/>
      <c r="D995" s="31"/>
      <c r="E995" s="60"/>
    </row>
    <row r="996" spans="2:5" ht="14.25" customHeight="1" x14ac:dyDescent="0.25">
      <c r="B996" s="31"/>
      <c r="C996" s="59"/>
      <c r="D996" s="31"/>
      <c r="E996" s="60"/>
    </row>
    <row r="997" spans="2:5" ht="14.25" customHeight="1" x14ac:dyDescent="0.25">
      <c r="B997" s="31"/>
      <c r="C997" s="59"/>
      <c r="D997" s="31"/>
      <c r="E997" s="60"/>
    </row>
    <row r="998" spans="2:5" ht="14.25" customHeight="1" x14ac:dyDescent="0.25">
      <c r="B998" s="31"/>
      <c r="C998" s="59"/>
      <c r="D998" s="31"/>
      <c r="E998" s="60"/>
    </row>
    <row r="999" spans="2:5" ht="14.25" customHeight="1" x14ac:dyDescent="0.25">
      <c r="B999" s="31"/>
      <c r="C999" s="59"/>
      <c r="D999" s="31"/>
      <c r="E999" s="60"/>
    </row>
    <row r="1000" spans="2:5" ht="14.25" customHeight="1" x14ac:dyDescent="0.25">
      <c r="B1000" s="31"/>
      <c r="C1000" s="59"/>
      <c r="D1000" s="31"/>
      <c r="E1000" s="60"/>
    </row>
    <row r="1001" spans="2:5" ht="14.25" customHeight="1" x14ac:dyDescent="0.25">
      <c r="B1001" s="31"/>
      <c r="C1001" s="59"/>
      <c r="D1001" s="31"/>
      <c r="E1001" s="60"/>
    </row>
    <row r="1002" spans="2:5" ht="14.25" customHeight="1" x14ac:dyDescent="0.25">
      <c r="B1002" s="31"/>
      <c r="C1002" s="59"/>
      <c r="D1002" s="31"/>
      <c r="E1002" s="60"/>
    </row>
    <row r="1003" spans="2:5" ht="14.25" customHeight="1" x14ac:dyDescent="0.25">
      <c r="B1003" s="31"/>
      <c r="C1003" s="59"/>
      <c r="D1003" s="31"/>
      <c r="E1003" s="60"/>
    </row>
    <row r="1004" spans="2:5" ht="14.25" customHeight="1" x14ac:dyDescent="0.25">
      <c r="B1004" s="31"/>
      <c r="C1004" s="59"/>
      <c r="D1004" s="31"/>
      <c r="E1004" s="60"/>
    </row>
    <row r="1005" spans="2:5" ht="14.25" customHeight="1" x14ac:dyDescent="0.25">
      <c r="B1005" s="31"/>
      <c r="C1005" s="59"/>
      <c r="D1005" s="31"/>
      <c r="E1005" s="60"/>
    </row>
    <row r="1006" spans="2:5" ht="14.25" customHeight="1" x14ac:dyDescent="0.25">
      <c r="B1006" s="31"/>
      <c r="C1006" s="59"/>
      <c r="D1006" s="31"/>
      <c r="E1006" s="60"/>
    </row>
    <row r="1007" spans="2:5" ht="14.25" customHeight="1" x14ac:dyDescent="0.25">
      <c r="B1007" s="31"/>
      <c r="C1007" s="59"/>
      <c r="D1007" s="31"/>
      <c r="E1007" s="60"/>
    </row>
    <row r="1008" spans="2:5" ht="14.25" customHeight="1" x14ac:dyDescent="0.25">
      <c r="B1008" s="31"/>
      <c r="C1008" s="59"/>
      <c r="D1008" s="31"/>
      <c r="E1008" s="60"/>
    </row>
    <row r="1009" spans="2:5" ht="14.25" customHeight="1" x14ac:dyDescent="0.25">
      <c r="B1009" s="31"/>
      <c r="C1009" s="59"/>
      <c r="D1009" s="31"/>
      <c r="E1009" s="60"/>
    </row>
    <row r="1010" spans="2:5" ht="14.25" customHeight="1" x14ac:dyDescent="0.25">
      <c r="B1010" s="31"/>
      <c r="C1010" s="59"/>
      <c r="D1010" s="31"/>
      <c r="E1010" s="60"/>
    </row>
    <row r="1011" spans="2:5" ht="14.25" customHeight="1" x14ac:dyDescent="0.25">
      <c r="B1011" s="31"/>
      <c r="C1011" s="59"/>
      <c r="D1011" s="31"/>
      <c r="E1011" s="60"/>
    </row>
    <row r="1012" spans="2:5" ht="14.25" customHeight="1" x14ac:dyDescent="0.25">
      <c r="B1012" s="31"/>
      <c r="C1012" s="59"/>
      <c r="D1012" s="31"/>
      <c r="E1012" s="60"/>
    </row>
    <row r="1013" spans="2:5" ht="14.25" customHeight="1" x14ac:dyDescent="0.25">
      <c r="B1013" s="31"/>
      <c r="C1013" s="59"/>
      <c r="D1013" s="31"/>
      <c r="E1013" s="60"/>
    </row>
    <row r="1014" spans="2:5" ht="14.25" customHeight="1" x14ac:dyDescent="0.25">
      <c r="B1014" s="31"/>
      <c r="C1014" s="59"/>
      <c r="D1014" s="31"/>
      <c r="E1014" s="60"/>
    </row>
    <row r="1015" spans="2:5" ht="14.25" customHeight="1" x14ac:dyDescent="0.25">
      <c r="B1015" s="31"/>
      <c r="C1015" s="59"/>
      <c r="D1015" s="31"/>
      <c r="E1015" s="60"/>
    </row>
    <row r="1016" spans="2:5" ht="14.25" customHeight="1" x14ac:dyDescent="0.25">
      <c r="B1016" s="31"/>
      <c r="C1016" s="59"/>
      <c r="D1016" s="31"/>
      <c r="E1016" s="60"/>
    </row>
    <row r="1017" spans="2:5" ht="14.25" customHeight="1" x14ac:dyDescent="0.25">
      <c r="B1017" s="31"/>
      <c r="C1017" s="59"/>
      <c r="D1017" s="31"/>
      <c r="E1017" s="60"/>
    </row>
    <row r="1018" spans="2:5" ht="14.25" customHeight="1" x14ac:dyDescent="0.25">
      <c r="B1018" s="31"/>
      <c r="C1018" s="59"/>
      <c r="D1018" s="31"/>
      <c r="E1018" s="60"/>
    </row>
    <row r="1019" spans="2:5" ht="14.25" customHeight="1" x14ac:dyDescent="0.25">
      <c r="B1019" s="31"/>
      <c r="C1019" s="59"/>
      <c r="D1019" s="31"/>
      <c r="E1019" s="60"/>
    </row>
    <row r="1020" spans="2:5" ht="14.25" customHeight="1" x14ac:dyDescent="0.25">
      <c r="B1020" s="31"/>
      <c r="C1020" s="59"/>
      <c r="D1020" s="31"/>
      <c r="E1020" s="60"/>
    </row>
    <row r="1021" spans="2:5" ht="14.25" customHeight="1" x14ac:dyDescent="0.25">
      <c r="B1021" s="31"/>
      <c r="C1021" s="59"/>
      <c r="D1021" s="31"/>
      <c r="E1021" s="60"/>
    </row>
    <row r="1022" spans="2:5" ht="14.25" customHeight="1" x14ac:dyDescent="0.25">
      <c r="B1022" s="31"/>
      <c r="C1022" s="59"/>
      <c r="D1022" s="31"/>
      <c r="E1022" s="60"/>
    </row>
    <row r="1023" spans="2:5" ht="14.25" customHeight="1" x14ac:dyDescent="0.25">
      <c r="B1023" s="31"/>
      <c r="C1023" s="59"/>
      <c r="D1023" s="31"/>
      <c r="E1023" s="60"/>
    </row>
    <row r="1024" spans="2:5" ht="14.25" customHeight="1" x14ac:dyDescent="0.25">
      <c r="B1024" s="31"/>
      <c r="C1024" s="59"/>
      <c r="D1024" s="31"/>
      <c r="E1024" s="60"/>
    </row>
    <row r="1025" spans="2:5" ht="14.25" customHeight="1" x14ac:dyDescent="0.25">
      <c r="B1025" s="31"/>
      <c r="C1025" s="59"/>
      <c r="D1025" s="31"/>
      <c r="E1025" s="60"/>
    </row>
    <row r="1026" spans="2:5" ht="14.25" customHeight="1" x14ac:dyDescent="0.25">
      <c r="B1026" s="31"/>
      <c r="C1026" s="59"/>
      <c r="D1026" s="31"/>
      <c r="E1026" s="60"/>
    </row>
    <row r="1027" spans="2:5" ht="14.25" customHeight="1" x14ac:dyDescent="0.25">
      <c r="B1027" s="31"/>
      <c r="C1027" s="59"/>
      <c r="D1027" s="31"/>
      <c r="E1027" s="60"/>
    </row>
    <row r="1028" spans="2:5" ht="14.25" customHeight="1" x14ac:dyDescent="0.25">
      <c r="B1028" s="31"/>
      <c r="C1028" s="59"/>
      <c r="D1028" s="31"/>
      <c r="E1028" s="60"/>
    </row>
    <row r="1029" spans="2:5" ht="14.25" customHeight="1" x14ac:dyDescent="0.25">
      <c r="B1029" s="31"/>
      <c r="C1029" s="59"/>
      <c r="D1029" s="31"/>
      <c r="E1029" s="60"/>
    </row>
    <row r="1030" spans="2:5" ht="14.25" customHeight="1" x14ac:dyDescent="0.25">
      <c r="B1030" s="31"/>
      <c r="C1030" s="59"/>
      <c r="D1030" s="31"/>
      <c r="E1030" s="60"/>
    </row>
    <row r="1031" spans="2:5" ht="14.25" customHeight="1" x14ac:dyDescent="0.25">
      <c r="B1031" s="31"/>
      <c r="C1031" s="59"/>
      <c r="D1031" s="31"/>
      <c r="E1031" s="60"/>
    </row>
    <row r="1032" spans="2:5" ht="14.25" customHeight="1" x14ac:dyDescent="0.25">
      <c r="B1032" s="31"/>
      <c r="C1032" s="59"/>
      <c r="D1032" s="31"/>
      <c r="E1032" s="60"/>
    </row>
    <row r="1033" spans="2:5" ht="14.25" customHeight="1" x14ac:dyDescent="0.25">
      <c r="B1033" s="31"/>
      <c r="C1033" s="59"/>
      <c r="D1033" s="31"/>
      <c r="E1033" s="60"/>
    </row>
    <row r="1034" spans="2:5" ht="14.25" customHeight="1" x14ac:dyDescent="0.25">
      <c r="B1034" s="31"/>
      <c r="C1034" s="59"/>
      <c r="D1034" s="31"/>
      <c r="E1034" s="60"/>
    </row>
    <row r="1035" spans="2:5" ht="14.25" customHeight="1" x14ac:dyDescent="0.25">
      <c r="B1035" s="31"/>
      <c r="C1035" s="59"/>
      <c r="D1035" s="31"/>
      <c r="E1035" s="60"/>
    </row>
    <row r="1036" spans="2:5" ht="14.25" customHeight="1" x14ac:dyDescent="0.25">
      <c r="B1036" s="31"/>
      <c r="C1036" s="59"/>
      <c r="D1036" s="31"/>
      <c r="E1036" s="60"/>
    </row>
    <row r="1037" spans="2:5" ht="14.25" customHeight="1" x14ac:dyDescent="0.25">
      <c r="B1037" s="31"/>
      <c r="C1037" s="59"/>
      <c r="D1037" s="31"/>
      <c r="E1037" s="60"/>
    </row>
    <row r="1038" spans="2:5" ht="14.25" customHeight="1" x14ac:dyDescent="0.25">
      <c r="B1038" s="31"/>
      <c r="C1038" s="59"/>
      <c r="D1038" s="31"/>
      <c r="E1038" s="60"/>
    </row>
    <row r="1039" spans="2:5" ht="14.25" customHeight="1" x14ac:dyDescent="0.25">
      <c r="B1039" s="31"/>
      <c r="C1039" s="59"/>
      <c r="D1039" s="31"/>
      <c r="E1039" s="60"/>
    </row>
    <row r="1040" spans="2:5" ht="14.25" customHeight="1" x14ac:dyDescent="0.25">
      <c r="B1040" s="31"/>
      <c r="C1040" s="59"/>
      <c r="D1040" s="31"/>
      <c r="E1040" s="60"/>
    </row>
    <row r="1041" spans="2:5" ht="14.25" customHeight="1" x14ac:dyDescent="0.25">
      <c r="B1041" s="31"/>
      <c r="C1041" s="59"/>
      <c r="D1041" s="31"/>
      <c r="E1041" s="60"/>
    </row>
    <row r="1042" spans="2:5" ht="14.25" customHeight="1" x14ac:dyDescent="0.25">
      <c r="B1042" s="31"/>
      <c r="C1042" s="59"/>
      <c r="D1042" s="31"/>
      <c r="E1042" s="60"/>
    </row>
    <row r="1043" spans="2:5" ht="14.25" customHeight="1" x14ac:dyDescent="0.25">
      <c r="B1043" s="31"/>
      <c r="C1043" s="59"/>
      <c r="D1043" s="31"/>
      <c r="E1043" s="60"/>
    </row>
    <row r="1044" spans="2:5" ht="14.25" customHeight="1" x14ac:dyDescent="0.25">
      <c r="B1044" s="31"/>
      <c r="C1044" s="59"/>
      <c r="D1044" s="31"/>
      <c r="E1044" s="60"/>
    </row>
    <row r="1045" spans="2:5" ht="14.25" customHeight="1" x14ac:dyDescent="0.25">
      <c r="B1045" s="31"/>
      <c r="C1045" s="59"/>
      <c r="D1045" s="31"/>
      <c r="E1045" s="60"/>
    </row>
    <row r="1046" spans="2:5" ht="14.25" customHeight="1" x14ac:dyDescent="0.25">
      <c r="B1046" s="31"/>
      <c r="C1046" s="59"/>
      <c r="D1046" s="31"/>
      <c r="E1046" s="60"/>
    </row>
    <row r="1047" spans="2:5" ht="14.25" customHeight="1" x14ac:dyDescent="0.25">
      <c r="B1047" s="31"/>
      <c r="C1047" s="59"/>
      <c r="D1047" s="31"/>
      <c r="E1047" s="60"/>
    </row>
    <row r="1048" spans="2:5" ht="14.25" customHeight="1" x14ac:dyDescent="0.25">
      <c r="B1048" s="31"/>
      <c r="C1048" s="59"/>
      <c r="D1048" s="31"/>
      <c r="E1048" s="60"/>
    </row>
    <row r="1049" spans="2:5" ht="14.25" customHeight="1" x14ac:dyDescent="0.25">
      <c r="B1049" s="31"/>
      <c r="C1049" s="59"/>
      <c r="D1049" s="31"/>
      <c r="E1049" s="60"/>
    </row>
    <row r="1050" spans="2:5" ht="14.25" customHeight="1" x14ac:dyDescent="0.25">
      <c r="B1050" s="31"/>
      <c r="C1050" s="59"/>
      <c r="D1050" s="31"/>
      <c r="E1050" s="60"/>
    </row>
    <row r="1051" spans="2:5" ht="14.25" customHeight="1" x14ac:dyDescent="0.25">
      <c r="B1051" s="31"/>
      <c r="C1051" s="59"/>
      <c r="D1051" s="31"/>
      <c r="E1051" s="60"/>
    </row>
    <row r="1052" spans="2:5" ht="14.25" customHeight="1" x14ac:dyDescent="0.25">
      <c r="B1052" s="31"/>
      <c r="C1052" s="59"/>
      <c r="D1052" s="31"/>
      <c r="E1052" s="60"/>
    </row>
  </sheetData>
  <sheetProtection algorithmName="SHA-512" hashValue="F14B18+95GyWYhCPE2GLD5iqBvAfgv+Cd3LlHIQW0SrvblDXNlXjqoezYYXELZScL3mzcBbDRVlyu8fyCHzKng==" saltValue="pwnRkc+PlNlkX0YsLy1oNw==" spinCount="100000" sheet="1" objects="1" scenarios="1"/>
  <mergeCells count="70">
    <mergeCell ref="A9:B9"/>
    <mergeCell ref="D80:D81"/>
    <mergeCell ref="C80:C81"/>
    <mergeCell ref="E80:E81"/>
    <mergeCell ref="A77:A83"/>
    <mergeCell ref="B77:B83"/>
    <mergeCell ref="A70:A75"/>
    <mergeCell ref="B70:B75"/>
    <mergeCell ref="C72:C73"/>
    <mergeCell ref="C74:C75"/>
    <mergeCell ref="D72:D73"/>
    <mergeCell ref="D74:D75"/>
    <mergeCell ref="B66:B68"/>
    <mergeCell ref="E70:E71"/>
    <mergeCell ref="D70:D71"/>
    <mergeCell ref="C70:C71"/>
    <mergeCell ref="E72:E73"/>
    <mergeCell ref="E74:E75"/>
    <mergeCell ref="E67:E68"/>
    <mergeCell ref="D67:D68"/>
    <mergeCell ref="C67:C68"/>
    <mergeCell ref="B46:B64"/>
    <mergeCell ref="E52:E57"/>
    <mergeCell ref="D52:D57"/>
    <mergeCell ref="C52:C57"/>
    <mergeCell ref="E58:E61"/>
    <mergeCell ref="D58:D61"/>
    <mergeCell ref="C58:C61"/>
    <mergeCell ref="E46:E51"/>
    <mergeCell ref="D46:D51"/>
    <mergeCell ref="C46:C51"/>
    <mergeCell ref="A10:A31"/>
    <mergeCell ref="C10:C11"/>
    <mergeCell ref="D10:D11"/>
    <mergeCell ref="E10:E11"/>
    <mergeCell ref="C21:C29"/>
    <mergeCell ref="D21:D29"/>
    <mergeCell ref="B10:B31"/>
    <mergeCell ref="A85:A105"/>
    <mergeCell ref="A107:A111"/>
    <mergeCell ref="A113:A114"/>
    <mergeCell ref="E21:E29"/>
    <mergeCell ref="A33:A35"/>
    <mergeCell ref="A37:A40"/>
    <mergeCell ref="A46:A64"/>
    <mergeCell ref="A66:A68"/>
    <mergeCell ref="C39:C40"/>
    <mergeCell ref="D39:D40"/>
    <mergeCell ref="E39:E40"/>
    <mergeCell ref="B33:B35"/>
    <mergeCell ref="B37:B40"/>
    <mergeCell ref="E85:E91"/>
    <mergeCell ref="D85:D91"/>
    <mergeCell ref="C85:C91"/>
    <mergeCell ref="E4:E7"/>
    <mergeCell ref="B107:B111"/>
    <mergeCell ref="B113:B114"/>
    <mergeCell ref="B85:B105"/>
    <mergeCell ref="E92:E94"/>
    <mergeCell ref="D92:D94"/>
    <mergeCell ref="C92:C94"/>
    <mergeCell ref="C95:C96"/>
    <mergeCell ref="D95:D96"/>
    <mergeCell ref="E95:E96"/>
    <mergeCell ref="E98:E99"/>
    <mergeCell ref="D98:D99"/>
    <mergeCell ref="C98:C99"/>
    <mergeCell ref="C12:C20"/>
    <mergeCell ref="D12:D20"/>
    <mergeCell ref="E12:E20"/>
  </mergeCells>
  <dataValidations count="23">
    <dataValidation type="decimal" operator="lessThanOrEqual" allowBlank="1" showInputMessage="1" showErrorMessage="1" errorTitle="Assistance" error="Please enter your response as a %, for example '70%'." sqref="G31" xr:uid="{00000000-0002-0000-0000-000000000000}">
      <formula1>100</formula1>
    </dataValidation>
    <dataValidation type="decimal" operator="lessThanOrEqual" allowBlank="1" showInputMessage="1" showErrorMessage="1" errorTitle="Assistance" error="Please enter your response as a %, for example '80%'." sqref="G10" xr:uid="{00000000-0002-0000-0000-000001000000}">
      <formula1>99999999999999</formula1>
    </dataValidation>
    <dataValidation type="decimal" operator="lessThanOrEqual" allowBlank="1" showInputMessage="1" showErrorMessage="1" errorTitle="Assistance" error="Please enter your response as a %, for example '90%'." sqref="G11" xr:uid="{00000000-0002-0000-0000-000002000000}">
      <formula1>99999999999999</formula1>
    </dataValidation>
    <dataValidation type="whole" operator="greaterThan" allowBlank="1" showInputMessage="1" showErrorMessage="1" errorTitle="Assistance" error="Please enter your response as a whole number, for example '25'." sqref="G12:G29" xr:uid="{00000000-0002-0000-0000-000003000000}">
      <formula1>-1</formula1>
    </dataValidation>
    <dataValidation type="list" allowBlank="1" showErrorMessage="1" sqref="B112 B36 B32 B65 B41:B45 B69 B76 B84:B85 B106" xr:uid="{00000000-0002-0000-0000-000004000000}">
      <formula1>#REF!</formula1>
    </dataValidation>
    <dataValidation type="decimal" operator="lessThanOrEqual" allowBlank="1" showInputMessage="1" showErrorMessage="1" error="Please enter your response as a %, for example 100%." sqref="G33:G35" xr:uid="{00000000-0002-0000-0000-000005000000}">
      <formula1>100</formula1>
    </dataValidation>
    <dataValidation type="textLength" operator="lessThan" allowBlank="1" showInputMessage="1" showErrorMessage="1" sqref="B10:B31" xr:uid="{00000000-0002-0000-0000-000006000000}">
      <formula1>100</formula1>
    </dataValidation>
    <dataValidation type="whole" operator="lessThanOrEqual" allowBlank="1" showInputMessage="1" showErrorMessage="1" error="Your response should be the absolute number of complaints uphelp by the Ombudsman, for example 4." sqref="G39" xr:uid="{00000000-0002-0000-0000-000007000000}">
      <formula1>1000</formula1>
    </dataValidation>
    <dataValidation type="decimal" operator="lessThanOrEqual" allowBlank="1" showInputMessage="1" showErrorMessage="1" error="Your response should be a %, for example 27%." sqref="G46:G57" xr:uid="{00000000-0002-0000-0000-000008000000}">
      <formula1>100</formula1>
    </dataValidation>
    <dataValidation type="decimal" operator="greaterThan" allowBlank="1" showInputMessage="1" showErrorMessage="1" error="Your response should be a number, for example 150,000." sqref="G58:G61" xr:uid="{00000000-0002-0000-0000-000009000000}">
      <formula1>-999999999</formula1>
    </dataValidation>
    <dataValidation type="decimal" operator="lessThanOrEqual" allowBlank="1" showInputMessage="1" showErrorMessage="1" error="This response should be a %, for example 12%." sqref="G85:G88 G92:G93" xr:uid="{00000000-0002-0000-0000-00000A000000}">
      <formula1>100</formula1>
    </dataValidation>
    <dataValidation type="decimal" operator="greaterThan" allowBlank="1" showInputMessage="1" showErrorMessage="1" error="This response should be number, for example 3.5" sqref="G89:G90" xr:uid="{00000000-0002-0000-0000-00000B000000}">
      <formula1>-1</formula1>
    </dataValidation>
    <dataValidation operator="greaterThan" allowBlank="1" showInputMessage="1" showErrorMessage="1" error="This response should be number, for example 3.5" sqref="G91" xr:uid="{00000000-0002-0000-0000-00000C000000}"/>
    <dataValidation operator="lessThanOrEqual" allowBlank="1" showInputMessage="1" showErrorMessage="1" error="This response should be a %, for example 12%." sqref="G94" xr:uid="{00000000-0002-0000-0000-00000D000000}"/>
    <dataValidation type="decimal" operator="greaterThan" allowBlank="1" showInputMessage="1" showErrorMessage="1" error="This response should be a number, for example 6." sqref="G96" xr:uid="{00000000-0002-0000-0000-00000E000000}">
      <formula1>-1</formula1>
    </dataValidation>
    <dataValidation type="decimal" operator="lessThanOrEqual" allowBlank="1" showInputMessage="1" showErrorMessage="1" error="This response should be a %, for example 20%." sqref="G97" xr:uid="{00000000-0002-0000-0000-00000F000000}">
      <formula1>100</formula1>
    </dataValidation>
    <dataValidation type="whole" operator="greaterThan" allowBlank="1" showInputMessage="1" showErrorMessage="1" error="This response should be a whole number, for example 3. " sqref="G98" xr:uid="{00000000-0002-0000-0000-000010000000}">
      <formula1>-1</formula1>
    </dataValidation>
    <dataValidation type="whole" operator="greaterThan" allowBlank="1" showInputMessage="1" showErrorMessage="1" error="This response should be a whole number, for example 2. " sqref="G102" xr:uid="{00000000-0002-0000-0000-000011000000}">
      <formula1>-1</formula1>
    </dataValidation>
    <dataValidation type="date" operator="greaterThan" allowBlank="1" showInputMessage="1" showErrorMessage="1" error="This response should be a date, for example 13th April 2021." sqref="G103" xr:uid="{00000000-0002-0000-0000-000012000000}">
      <formula1>36526</formula1>
    </dataValidation>
    <dataValidation type="decimal" operator="greaterThan" allowBlank="1" showInputMessage="1" showErrorMessage="1" error="This response should be a number, for example 6.5." sqref="G109 G111" xr:uid="{00000000-0002-0000-0000-000013000000}">
      <formula1>-100</formula1>
    </dataValidation>
    <dataValidation type="date" operator="greaterThan" allowBlank="1" showInputMessage="1" showErrorMessage="1" error="This response should be a date, for example 1st September 2022" sqref="G6" xr:uid="{00000000-0002-0000-0000-000014000000}">
      <formula1>43831</formula1>
    </dataValidation>
    <dataValidation type="decimal" operator="greaterThan" allowBlank="1" showInputMessage="1" showErrorMessage="1" error="This response should be a %, for example 10%." sqref="G108" xr:uid="{00000000-0002-0000-0000-000015000000}">
      <formula1>-100</formula1>
    </dataValidation>
    <dataValidation type="list" allowBlank="1" showInputMessage="1" showErrorMessage="1" sqref="G5" xr:uid="{00000000-0002-0000-0000-000016000000}">
      <formula1>"North East, North West, Yorkshire and The Humber, East Midlands, West Midlands, East of England, South West, South East, London, Scotland, Wales, Northern Ireland,National"</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6">
        <x14:dataValidation type="list" allowBlank="1" showErrorMessage="1" xr:uid="{00000000-0002-0000-0000-000017000000}">
          <x14:formula1>
            <xm:f>'Drop Downs'!$E$3:$E$6</xm:f>
          </x14:formula1>
          <xm:sqref>D113:D114 D42 D44 D30:D39 D66:D67 D74 D82:D83 D100:D105 D10 D12 D21 D46 D52 D58 D62:D63 D70 D72 D77:D80 D85 D92 D95 D97:D98 D107 D109:D111</xm:sqref>
        </x14:dataValidation>
        <x14:dataValidation type="list" allowBlank="1" showErrorMessage="1" xr:uid="{00000000-0002-0000-0000-000018000000}">
          <x14:formula1>
            <xm:f>'Drop Downs'!$D$3:$D$14</xm:f>
          </x14:formula1>
          <xm:sqref>B107 B113</xm:sqref>
        </x14:dataValidation>
        <x14:dataValidation type="list" allowBlank="1" showErrorMessage="1" xr:uid="{00000000-0002-0000-0000-000019000000}">
          <x14:formula1>
            <xm:f>'Drop Downs'!$D$3:$D$9</xm:f>
          </x14:formula1>
          <xm:sqref>A45 C45 A65 C65 A69 C69 A76 C76 A84 C84 A106 C106 A112 C112</xm:sqref>
        </x14:dataValidation>
        <x14:dataValidation type="list" allowBlank="1" showInputMessage="1" showErrorMessage="1" xr:uid="{00000000-0002-0000-0000-00001A000000}">
          <x14:formula1>
            <xm:f>Options!$A$1:$A$3</xm:f>
          </x14:formula1>
          <xm:sqref>G67 G70 G72 G74</xm:sqref>
        </x14:dataValidation>
        <x14:dataValidation type="list" allowBlank="1" showInputMessage="1" showErrorMessage="1" xr:uid="{00000000-0002-0000-0000-00001B000000}">
          <x14:formula1>
            <xm:f>Options!$A$1:$A$2</xm:f>
          </x14:formula1>
          <xm:sqref>G77 G80 G83 G100:G101 G104 G107</xm:sqref>
        </x14:dataValidation>
        <x14:dataValidation type="list" operator="lessThanOrEqual" allowBlank="1" showInputMessage="1" showErrorMessage="1" error="This response should be a %, for example 12%." xr:uid="{00000000-0002-0000-0000-00001C000000}">
          <x14:formula1>
            <xm:f>Options!$A$1:$A$2</xm:f>
          </x14:formula1>
          <xm:sqref>G95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workbookViewId="0">
      <selection activeCell="E16" sqref="E16"/>
    </sheetView>
  </sheetViews>
  <sheetFormatPr defaultRowHeight="14.25" x14ac:dyDescent="0.2"/>
  <cols>
    <col min="5" max="5" width="17.375" customWidth="1"/>
    <col min="7" max="7" width="30.875" customWidth="1"/>
  </cols>
  <sheetData>
    <row r="1" spans="1:7" x14ac:dyDescent="0.2">
      <c r="A1" s="2" t="s">
        <v>193</v>
      </c>
      <c r="B1" s="71"/>
      <c r="C1" s="71"/>
      <c r="D1" s="71"/>
      <c r="E1" s="71"/>
      <c r="F1" s="71"/>
      <c r="G1" s="71"/>
    </row>
    <row r="2" spans="1:7" x14ac:dyDescent="0.2">
      <c r="A2" s="2" t="s">
        <v>194</v>
      </c>
      <c r="B2" s="71"/>
      <c r="C2" s="71"/>
      <c r="D2" s="71"/>
      <c r="E2" s="2" t="s">
        <v>195</v>
      </c>
      <c r="F2" s="71"/>
      <c r="G2" s="5" t="s">
        <v>196</v>
      </c>
    </row>
    <row r="3" spans="1:7" x14ac:dyDescent="0.2">
      <c r="A3" s="2" t="s">
        <v>197</v>
      </c>
      <c r="B3" s="71"/>
      <c r="C3" s="71"/>
      <c r="D3" s="71"/>
      <c r="E3" s="2" t="s">
        <v>198</v>
      </c>
      <c r="F3" s="71"/>
      <c r="G3" s="5" t="s">
        <v>199</v>
      </c>
    </row>
    <row r="4" spans="1:7" ht="14.65" customHeight="1" x14ac:dyDescent="0.2">
      <c r="A4" s="71"/>
      <c r="B4" s="71"/>
      <c r="C4" s="71"/>
      <c r="D4" s="71"/>
      <c r="E4" s="2" t="s">
        <v>200</v>
      </c>
      <c r="F4" s="71"/>
      <c r="G4" s="4" t="s">
        <v>201</v>
      </c>
    </row>
    <row r="5" spans="1:7" x14ac:dyDescent="0.2">
      <c r="A5" s="71"/>
      <c r="B5" s="71"/>
      <c r="C5" s="71"/>
      <c r="D5" s="71"/>
      <c r="E5" s="2" t="s">
        <v>202</v>
      </c>
      <c r="F5" s="71"/>
      <c r="G5" s="5" t="s">
        <v>203</v>
      </c>
    </row>
    <row r="6" spans="1:7" ht="13.9" customHeight="1" x14ac:dyDescent="0.2">
      <c r="A6" s="71"/>
      <c r="B6" s="71"/>
      <c r="C6" s="71"/>
      <c r="D6" s="71"/>
      <c r="E6" s="71"/>
      <c r="F6" s="71"/>
      <c r="G6" s="4" t="s">
        <v>204</v>
      </c>
    </row>
    <row r="7" spans="1:7" x14ac:dyDescent="0.2">
      <c r="A7" s="71"/>
      <c r="B7" s="71"/>
      <c r="C7" s="71"/>
      <c r="D7" s="71"/>
      <c r="E7" s="71"/>
      <c r="F7" s="71"/>
      <c r="G7" s="5" t="s">
        <v>205</v>
      </c>
    </row>
    <row r="8" spans="1:7" x14ac:dyDescent="0.2">
      <c r="A8" s="71"/>
      <c r="B8" s="71"/>
      <c r="C8" s="71"/>
      <c r="D8" s="71"/>
      <c r="E8" s="71"/>
      <c r="F8" s="71"/>
      <c r="G8" s="5" t="s">
        <v>206</v>
      </c>
    </row>
    <row r="9" spans="1:7" x14ac:dyDescent="0.2">
      <c r="A9" s="71"/>
      <c r="B9" s="71"/>
      <c r="C9" s="71"/>
      <c r="D9" s="71"/>
      <c r="E9" s="71"/>
      <c r="F9" s="71"/>
      <c r="G9" s="4" t="s">
        <v>207</v>
      </c>
    </row>
    <row r="10" spans="1:7" x14ac:dyDescent="0.2">
      <c r="A10" s="71"/>
      <c r="B10" s="71"/>
      <c r="C10" s="71"/>
      <c r="D10" s="71"/>
      <c r="E10" s="71"/>
      <c r="F10" s="71"/>
      <c r="G10" s="4" t="s">
        <v>208</v>
      </c>
    </row>
    <row r="11" spans="1:7" x14ac:dyDescent="0.2">
      <c r="A11" s="71"/>
      <c r="B11" s="71"/>
      <c r="C11" s="71"/>
      <c r="D11" s="71"/>
      <c r="E11" s="71"/>
      <c r="F11" s="71"/>
      <c r="G11" s="4" t="s">
        <v>209</v>
      </c>
    </row>
    <row r="12" spans="1:7" s="3" customFormat="1" x14ac:dyDescent="0.2">
      <c r="A12" s="71"/>
      <c r="B12" s="71"/>
      <c r="C12" s="71"/>
      <c r="D12" s="71"/>
      <c r="E12" s="71"/>
      <c r="F12" s="71"/>
      <c r="G12" s="5" t="s">
        <v>210</v>
      </c>
    </row>
    <row r="13" spans="1:7" x14ac:dyDescent="0.2">
      <c r="A13" s="71"/>
      <c r="B13" s="71"/>
      <c r="C13" s="71"/>
      <c r="D13" s="71"/>
      <c r="E13" s="71"/>
      <c r="F13" s="71"/>
      <c r="G13" s="5" t="s">
        <v>211</v>
      </c>
    </row>
    <row r="14" spans="1:7" x14ac:dyDescent="0.2">
      <c r="A14" s="71"/>
      <c r="B14" s="71"/>
      <c r="C14" s="71"/>
      <c r="D14" s="71"/>
      <c r="E14" s="71"/>
      <c r="F14" s="71"/>
      <c r="G14" s="6"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00"/>
  <sheetViews>
    <sheetView workbookViewId="0">
      <selection activeCell="I7" sqref="I7"/>
    </sheetView>
  </sheetViews>
  <sheetFormatPr defaultColWidth="12.75" defaultRowHeight="15" customHeight="1" x14ac:dyDescent="0.2"/>
  <cols>
    <col min="1" max="1" width="3.25" customWidth="1"/>
    <col min="2" max="4" width="14.75" customWidth="1"/>
    <col min="5" max="5" width="17.875" customWidth="1"/>
    <col min="6" max="8" width="14.75" customWidth="1"/>
    <col min="9" max="10" width="12.375" customWidth="1"/>
    <col min="11" max="26" width="7.75" customWidth="1"/>
  </cols>
  <sheetData>
    <row r="1" spans="2:10" ht="14.25" customHeight="1" x14ac:dyDescent="0.2">
      <c r="B1" s="71"/>
      <c r="C1" s="71"/>
      <c r="D1" s="71"/>
      <c r="E1" s="71"/>
      <c r="F1" s="71"/>
      <c r="G1" s="71"/>
      <c r="H1" s="96" t="s">
        <v>213</v>
      </c>
      <c r="I1" s="97"/>
      <c r="J1" s="98"/>
    </row>
    <row r="2" spans="2:10" ht="14.25" customHeight="1" x14ac:dyDescent="0.2">
      <c r="B2" s="1" t="s">
        <v>214</v>
      </c>
      <c r="C2" s="1" t="s">
        <v>215</v>
      </c>
      <c r="D2" s="1" t="s">
        <v>216</v>
      </c>
      <c r="E2" s="1" t="s">
        <v>217</v>
      </c>
      <c r="F2" s="1" t="s">
        <v>218</v>
      </c>
      <c r="G2" s="1" t="s">
        <v>219</v>
      </c>
      <c r="H2" s="1" t="s">
        <v>220</v>
      </c>
      <c r="I2" s="1" t="s">
        <v>221</v>
      </c>
      <c r="J2" s="1" t="s">
        <v>222</v>
      </c>
    </row>
    <row r="3" spans="2:10" ht="14.25" customHeight="1" x14ac:dyDescent="0.25">
      <c r="B3" s="80" t="s">
        <v>223</v>
      </c>
      <c r="C3" s="80" t="s">
        <v>224</v>
      </c>
      <c r="D3" s="80" t="s">
        <v>2</v>
      </c>
      <c r="E3" s="80" t="s">
        <v>0</v>
      </c>
      <c r="F3" s="71"/>
      <c r="G3" s="71"/>
      <c r="H3" s="80" t="s">
        <v>193</v>
      </c>
      <c r="I3" s="80" t="s">
        <v>16</v>
      </c>
      <c r="J3" s="80" t="s">
        <v>0</v>
      </c>
    </row>
    <row r="4" spans="2:10" ht="14.25" customHeight="1" x14ac:dyDescent="0.25">
      <c r="B4" s="80" t="s">
        <v>225</v>
      </c>
      <c r="C4" s="80" t="s">
        <v>226</v>
      </c>
      <c r="D4" s="80" t="s">
        <v>68</v>
      </c>
      <c r="E4" s="80" t="s">
        <v>65</v>
      </c>
      <c r="F4" s="71"/>
      <c r="G4" s="71"/>
      <c r="H4" s="80" t="s">
        <v>194</v>
      </c>
      <c r="I4" s="80" t="s">
        <v>227</v>
      </c>
      <c r="J4" s="80" t="s">
        <v>228</v>
      </c>
    </row>
    <row r="5" spans="2:10" ht="14.25" customHeight="1" x14ac:dyDescent="0.25">
      <c r="B5" s="80" t="s">
        <v>229</v>
      </c>
      <c r="C5" s="80" t="s">
        <v>230</v>
      </c>
      <c r="D5" s="80" t="s">
        <v>5</v>
      </c>
      <c r="E5" s="71"/>
      <c r="F5" s="71"/>
      <c r="G5" s="71"/>
      <c r="H5" s="80" t="s">
        <v>231</v>
      </c>
      <c r="I5" s="80" t="s">
        <v>232</v>
      </c>
      <c r="J5" s="71"/>
    </row>
    <row r="6" spans="2:10" ht="14.25" customHeight="1" x14ac:dyDescent="0.25">
      <c r="B6" s="80" t="s">
        <v>233</v>
      </c>
      <c r="C6" s="80" t="s">
        <v>234</v>
      </c>
      <c r="D6" s="80" t="s">
        <v>7</v>
      </c>
      <c r="E6" s="71"/>
      <c r="F6" s="71"/>
      <c r="G6" s="71"/>
      <c r="H6" s="71"/>
      <c r="I6" s="80" t="s">
        <v>235</v>
      </c>
      <c r="J6" s="71"/>
    </row>
    <row r="7" spans="2:10" ht="14.25" customHeight="1" x14ac:dyDescent="0.25">
      <c r="B7" s="80" t="s">
        <v>236</v>
      </c>
      <c r="C7" s="71"/>
      <c r="D7" s="80" t="s">
        <v>8</v>
      </c>
      <c r="E7" s="71"/>
      <c r="F7" s="71"/>
      <c r="G7" s="71"/>
      <c r="H7" s="71"/>
      <c r="I7" s="71"/>
      <c r="J7" s="71"/>
    </row>
    <row r="8" spans="2:10" ht="14.25" customHeight="1" x14ac:dyDescent="0.25">
      <c r="B8" s="71"/>
      <c r="C8" s="71"/>
      <c r="D8" s="80" t="s">
        <v>10</v>
      </c>
      <c r="E8" s="71"/>
      <c r="F8" s="71"/>
      <c r="G8" s="71"/>
      <c r="H8" s="71"/>
      <c r="I8" s="71"/>
      <c r="J8" s="71"/>
    </row>
    <row r="9" spans="2:10" ht="14.25" customHeight="1" x14ac:dyDescent="0.25">
      <c r="B9" s="71"/>
      <c r="C9" s="71"/>
      <c r="D9" s="80" t="s">
        <v>12</v>
      </c>
      <c r="E9" s="71"/>
      <c r="F9" s="71"/>
      <c r="G9" s="71"/>
      <c r="H9" s="71"/>
      <c r="I9" s="71"/>
      <c r="J9" s="71"/>
    </row>
    <row r="10" spans="2:10" ht="14.25" customHeight="1" x14ac:dyDescent="0.25">
      <c r="B10" s="71"/>
      <c r="C10" s="71"/>
      <c r="D10" s="80" t="s">
        <v>14</v>
      </c>
      <c r="E10" s="71"/>
      <c r="F10" s="71"/>
      <c r="G10" s="71"/>
      <c r="H10" s="71"/>
      <c r="I10" s="71"/>
      <c r="J10" s="71"/>
    </row>
    <row r="11" spans="2:10" ht="14.25" customHeight="1" x14ac:dyDescent="0.25">
      <c r="B11" s="71"/>
      <c r="C11" s="71"/>
      <c r="D11" s="80" t="s">
        <v>17</v>
      </c>
      <c r="E11" s="71"/>
      <c r="F11" s="71"/>
      <c r="G11" s="71"/>
      <c r="H11" s="71"/>
      <c r="I11" s="71"/>
      <c r="J11" s="71"/>
    </row>
    <row r="12" spans="2:10" ht="14.25" customHeight="1" x14ac:dyDescent="0.25">
      <c r="B12" s="71"/>
      <c r="C12" s="71"/>
      <c r="D12" s="80" t="s">
        <v>19</v>
      </c>
      <c r="E12" s="71"/>
      <c r="F12" s="71"/>
      <c r="G12" s="71"/>
      <c r="H12" s="71"/>
      <c r="I12" s="71"/>
      <c r="J12" s="71"/>
    </row>
    <row r="13" spans="2:10" ht="14.25" customHeight="1" x14ac:dyDescent="0.25">
      <c r="B13" s="71"/>
      <c r="C13" s="71"/>
      <c r="D13" s="80" t="s">
        <v>21</v>
      </c>
      <c r="E13" s="71"/>
      <c r="F13" s="71"/>
      <c r="G13" s="71"/>
      <c r="H13" s="71"/>
      <c r="I13" s="71"/>
      <c r="J13" s="71"/>
    </row>
    <row r="14" spans="2:10" ht="14.25" customHeight="1" x14ac:dyDescent="0.25">
      <c r="B14" s="71"/>
      <c r="C14" s="71"/>
      <c r="D14" s="80" t="s">
        <v>23</v>
      </c>
      <c r="E14" s="71"/>
      <c r="F14" s="71"/>
      <c r="G14" s="71"/>
      <c r="H14" s="71"/>
      <c r="I14" s="71"/>
      <c r="J14" s="71"/>
    </row>
    <row r="15" spans="2:10" ht="14.25" customHeight="1" x14ac:dyDescent="0.2">
      <c r="B15" s="71"/>
      <c r="C15" s="71"/>
      <c r="D15" s="71"/>
      <c r="E15" s="71"/>
      <c r="F15" s="71"/>
      <c r="G15" s="71"/>
      <c r="H15" s="71"/>
      <c r="I15" s="71"/>
      <c r="J15" s="71"/>
    </row>
    <row r="16" spans="2:10" ht="14.25" customHeight="1" x14ac:dyDescent="0.2">
      <c r="B16" s="71"/>
      <c r="C16" s="71"/>
      <c r="D16" s="71"/>
      <c r="E16" s="71"/>
      <c r="F16" s="71"/>
      <c r="G16" s="71"/>
      <c r="H16" s="71"/>
      <c r="I16" s="71"/>
      <c r="J16" s="71"/>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H1:J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vt:lpstr>
      <vt:lpstr>Options</vt:lpstr>
      <vt:lpstr>Drop 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Smith</dc:creator>
  <cp:keywords/>
  <dc:description/>
  <cp:lastModifiedBy>Richard Lam</cp:lastModifiedBy>
  <cp:revision/>
  <dcterms:created xsi:type="dcterms:W3CDTF">2020-11-09T15:24:48Z</dcterms:created>
  <dcterms:modified xsi:type="dcterms:W3CDTF">2022-12-09T14:27:02Z</dcterms:modified>
  <cp:category/>
  <cp:contentStatus/>
</cp:coreProperties>
</file>